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612" windowWidth="15576" windowHeight="10680" firstSheet="2" activeTab="2"/>
  </bookViews>
  <sheets>
    <sheet name="@Entities" sheetId="1" state="hidden" r:id="rId1"/>
    <sheet name="@Entities1" sheetId="3" state="hidden" r:id="rId2"/>
    <sheet name="630-1" sheetId="4" r:id="rId3"/>
    <sheet name="@Entities2" sheetId="5" state="hidden" r:id="rId4"/>
    <sheet name="630-2" sheetId="6" r:id="rId5"/>
    <sheet name="@Entities3" sheetId="7" state="hidden" r:id="rId6"/>
    <sheet name="630-3" sheetId="8" r:id="rId7"/>
    <sheet name="@Entities4" sheetId="9" state="hidden" r:id="rId8"/>
    <sheet name="630-4" sheetId="10" r:id="rId9"/>
    <sheet name="@Entities5" sheetId="11" state="hidden" r:id="rId10"/>
    <sheet name="630-5" sheetId="12" r:id="rId11"/>
    <sheet name="@Entities6" sheetId="13" state="hidden" r:id="rId12"/>
    <sheet name="630-6" sheetId="14" r:id="rId13"/>
    <sheet name="@Entities7" sheetId="15" state="hidden" r:id="rId14"/>
    <sheet name="630-15" sheetId="16" r:id="rId15"/>
    <sheet name="@Entities8" sheetId="17" state="hidden" r:id="rId16"/>
    <sheet name="630-16" sheetId="18" r:id="rId17"/>
    <sheet name="@Entities9" sheetId="19" state="hidden" r:id="rId18"/>
    <sheet name="630-17" sheetId="20" r:id="rId19"/>
    <sheet name="@Entities10" sheetId="21" state="hidden" r:id="rId20"/>
    <sheet name="630-18" sheetId="22" r:id="rId21"/>
    <sheet name="@Entities11" sheetId="23" state="hidden" r:id="rId22"/>
    <sheet name="630-19" sheetId="24" r:id="rId23"/>
    <sheet name="@Entities12" sheetId="25" state="hidden" r:id="rId24"/>
    <sheet name="630-20" sheetId="26" r:id="rId25"/>
    <sheet name="@Entities13" sheetId="27" state="hidden" r:id="rId26"/>
    <sheet name="630-21" sheetId="28" r:id="rId27"/>
    <sheet name="@Entities14" sheetId="29" state="hidden" r:id="rId28"/>
    <sheet name="630-22" sheetId="30" r:id="rId29"/>
    <sheet name="@Entities15" sheetId="31" state="hidden" r:id="rId30"/>
    <sheet name="630-24" sheetId="32" r:id="rId31"/>
    <sheet name="@Entities16" sheetId="33" state="hidden" r:id="rId32"/>
    <sheet name="630-25" sheetId="34" r:id="rId33"/>
    <sheet name="@Entities17" sheetId="35" state="hidden" r:id="rId34"/>
    <sheet name="630-26" sheetId="36" r:id="rId35"/>
    <sheet name="@Entities18" sheetId="37" state="hidden" r:id="rId36"/>
    <sheet name="630-27" sheetId="38" r:id="rId37"/>
    <sheet name="@Entities19" sheetId="39" state="hidden" r:id="rId38"/>
    <sheet name="630-28" sheetId="40" r:id="rId39"/>
    <sheet name="@Entities20" sheetId="41" state="hidden" r:id="rId40"/>
    <sheet name="630-29" sheetId="42" r:id="rId41"/>
    <sheet name="@Entities21" sheetId="43" state="hidden" r:id="rId42"/>
    <sheet name="630-30" sheetId="44" r:id="rId43"/>
    <sheet name="@Entities22" sheetId="45" state="hidden" r:id="rId44"/>
    <sheet name="630-31" sheetId="46" r:id="rId45"/>
    <sheet name="@Entities23" sheetId="47" state="hidden" r:id="rId46"/>
    <sheet name="630-32" sheetId="48" r:id="rId47"/>
    <sheet name="@Entities24" sheetId="49" state="hidden" r:id="rId48"/>
    <sheet name="630-34" sheetId="50" r:id="rId49"/>
    <sheet name="@Entities25" sheetId="51" state="hidden" r:id="rId50"/>
    <sheet name="630-35" sheetId="52" r:id="rId51"/>
    <sheet name="@Entities26" sheetId="53" state="hidden" r:id="rId52"/>
    <sheet name="630-36" sheetId="54" r:id="rId53"/>
    <sheet name="@Entities27" sheetId="55" state="hidden" r:id="rId54"/>
    <sheet name="630-37" sheetId="56" r:id="rId55"/>
    <sheet name="@Entities28" sheetId="57" state="hidden" r:id="rId56"/>
    <sheet name="630-38" sheetId="58" r:id="rId57"/>
    <sheet name="@Entities29" sheetId="59" state="hidden" r:id="rId58"/>
    <sheet name="630-39" sheetId="60" r:id="rId59"/>
    <sheet name="@Entities30" sheetId="61" state="hidden" r:id="rId60"/>
    <sheet name="630-41" sheetId="62" r:id="rId61"/>
    <sheet name="@Entities31" sheetId="63" state="hidden" r:id="rId62"/>
    <sheet name="630-42" sheetId="64" r:id="rId63"/>
    <sheet name="@Entities32" sheetId="65" state="hidden" r:id="rId64"/>
    <sheet name="630-43" sheetId="66" r:id="rId65"/>
    <sheet name="@Entities33" sheetId="67" state="hidden" r:id="rId66"/>
    <sheet name="630-44" sheetId="68" r:id="rId67"/>
    <sheet name="@Entities34" sheetId="69" state="hidden" r:id="rId68"/>
    <sheet name="630-45" sheetId="70" r:id="rId69"/>
    <sheet name="@Entities35" sheetId="71" state="hidden" r:id="rId70"/>
    <sheet name="630-46" sheetId="72" r:id="rId71"/>
    <sheet name="@Entities36" sheetId="73" state="hidden" r:id="rId72"/>
    <sheet name="630-47" sheetId="74" r:id="rId73"/>
    <sheet name="@Entities37" sheetId="75" state="hidden" r:id="rId74"/>
    <sheet name="630-48" sheetId="76" r:id="rId75"/>
    <sheet name="@Entities38" sheetId="77" state="hidden" r:id="rId76"/>
    <sheet name="630-49" sheetId="78" r:id="rId77"/>
    <sheet name="@Entities39" sheetId="79" state="hidden" r:id="rId78"/>
    <sheet name="630-50" sheetId="80" r:id="rId79"/>
    <sheet name="@Entities40" sheetId="81" state="hidden" r:id="rId80"/>
    <sheet name="630-51" sheetId="82" r:id="rId81"/>
    <sheet name="@Entities41" sheetId="83" state="hidden" r:id="rId82"/>
    <sheet name="630-52" sheetId="84" r:id="rId83"/>
    <sheet name="@Entities42" sheetId="85" state="hidden" r:id="rId84"/>
    <sheet name="630-53" sheetId="86" r:id="rId85"/>
    <sheet name="@Entities43" sheetId="87" state="hidden" r:id="rId86"/>
    <sheet name="630-54" sheetId="88" r:id="rId87"/>
    <sheet name="@Entities44" sheetId="89" state="hidden" r:id="rId88"/>
    <sheet name="630-58" sheetId="90" r:id="rId89"/>
    <sheet name="@Entities45" sheetId="91" state="hidden" r:id="rId90"/>
    <sheet name="630-59" sheetId="92" r:id="rId91"/>
    <sheet name="@Entities46" sheetId="93" state="hidden" r:id="rId92"/>
    <sheet name="630-60" sheetId="94" r:id="rId93"/>
    <sheet name="@Entities47" sheetId="95" state="hidden" r:id="rId94"/>
    <sheet name="630-61" sheetId="96" r:id="rId95"/>
    <sheet name="@Entities48" sheetId="97" state="hidden" r:id="rId96"/>
    <sheet name="630-62" sheetId="98" r:id="rId97"/>
    <sheet name="@Entities49" sheetId="99" state="hidden" r:id="rId98"/>
    <sheet name="630-63" sheetId="100" r:id="rId99"/>
    <sheet name="@Entities50" sheetId="101" state="hidden" r:id="rId100"/>
    <sheet name="630-64" sheetId="102" r:id="rId101"/>
    <sheet name="@Entities51" sheetId="103" state="hidden" r:id="rId102"/>
    <sheet name="630-65" sheetId="104" r:id="rId103"/>
    <sheet name="@Entities52" sheetId="105" state="hidden" r:id="rId104"/>
    <sheet name="630-66" sheetId="106" r:id="rId105"/>
    <sheet name="@Entities53" sheetId="107" state="hidden" r:id="rId106"/>
    <sheet name="630-67" sheetId="108" r:id="rId107"/>
    <sheet name="@Entities54" sheetId="109" state="hidden" r:id="rId108"/>
    <sheet name="630-68" sheetId="110" r:id="rId109"/>
    <sheet name="@Entities55" sheetId="111" state="hidden" r:id="rId110"/>
    <sheet name="630-69" sheetId="112" r:id="rId111"/>
    <sheet name="@Entities56" sheetId="113" state="hidden" r:id="rId112"/>
    <sheet name="630-70" sheetId="114" r:id="rId113"/>
    <sheet name="@Entities57" sheetId="115" state="hidden" r:id="rId114"/>
    <sheet name="630-71" sheetId="116" r:id="rId115"/>
    <sheet name="@Entities58" sheetId="117" state="hidden" r:id="rId116"/>
    <sheet name="630-72" sheetId="118" r:id="rId117"/>
    <sheet name="@Entities59" sheetId="119" state="hidden" r:id="rId118"/>
    <sheet name="630-73" sheetId="120" r:id="rId119"/>
    <sheet name="630-74" sheetId="2" r:id="rId120"/>
    <sheet name="@Entities60" sheetId="121" state="hidden" r:id="rId121"/>
    <sheet name="630-75" sheetId="122" r:id="rId122"/>
    <sheet name="@Entities61" sheetId="123" state="hidden" r:id="rId123"/>
    <sheet name="630-76" sheetId="124" r:id="rId124"/>
    <sheet name="@Entities62" sheetId="125" state="hidden" r:id="rId125"/>
    <sheet name="630-77" sheetId="126" r:id="rId126"/>
    <sheet name="@Entities63" sheetId="127" state="hidden" r:id="rId127"/>
    <sheet name="630-78" sheetId="128" r:id="rId128"/>
    <sheet name="@Entities64" sheetId="129" state="hidden" r:id="rId129"/>
    <sheet name="630-79" sheetId="130" r:id="rId130"/>
    <sheet name="@Entities65" sheetId="131" state="hidden" r:id="rId131"/>
    <sheet name="630-79.1" sheetId="132" r:id="rId132"/>
    <sheet name="@Entities66" sheetId="133" state="hidden" r:id="rId133"/>
    <sheet name="630-79.2" sheetId="134" r:id="rId134"/>
    <sheet name="@Entities67" sheetId="135" state="hidden" r:id="rId135"/>
    <sheet name="630-80" sheetId="136" r:id="rId136"/>
    <sheet name="@Entities68" sheetId="137" state="hidden" r:id="rId137"/>
    <sheet name="630-81" sheetId="138" r:id="rId138"/>
    <sheet name="@Entities69" sheetId="139" state="hidden" r:id="rId139"/>
    <sheet name="630-82" sheetId="140" r:id="rId140"/>
    <sheet name="@Entities70" sheetId="141" state="hidden" r:id="rId141"/>
    <sheet name="630-83" sheetId="142" r:id="rId142"/>
    <sheet name="@Entities71" sheetId="143" state="hidden" r:id="rId143"/>
    <sheet name="630-84" sheetId="144" r:id="rId144"/>
    <sheet name="@Entities72" sheetId="145" state="hidden" r:id="rId145"/>
    <sheet name="630-85" sheetId="146" r:id="rId146"/>
    <sheet name="@Entities73" sheetId="147" state="hidden" r:id="rId147"/>
    <sheet name="630-86" sheetId="148" r:id="rId148"/>
    <sheet name="@Entities74" sheetId="149" state="hidden" r:id="rId149"/>
    <sheet name="630-87" sheetId="150" r:id="rId150"/>
    <sheet name="@Entities75" sheetId="151" state="hidden" r:id="rId151"/>
    <sheet name="630-88" sheetId="152" r:id="rId152"/>
    <sheet name="@Entities76" sheetId="153" state="hidden" r:id="rId153"/>
    <sheet name="630-89" sheetId="154" r:id="rId154"/>
    <sheet name="@Entities77" sheetId="155" state="hidden" r:id="rId155"/>
    <sheet name="630-90" sheetId="156" r:id="rId156"/>
    <sheet name="@Entities78" sheetId="157" state="hidden" r:id="rId157"/>
    <sheet name="630-91" sheetId="158" r:id="rId158"/>
    <sheet name="@Entities79" sheetId="159" state="hidden" r:id="rId159"/>
    <sheet name="630-92" sheetId="160" r:id="rId160"/>
    <sheet name="@Entities80" sheetId="161" state="hidden" r:id="rId161"/>
    <sheet name="630-93" sheetId="162" r:id="rId162"/>
    <sheet name="@Entities81" sheetId="163" state="hidden" r:id="rId163"/>
    <sheet name="630-94" sheetId="164" r:id="rId164"/>
    <sheet name="@Entities82" sheetId="165" state="hidden" r:id="rId165"/>
    <sheet name="630-95" sheetId="166" r:id="rId166"/>
    <sheet name="@Entities83" sheetId="167" state="hidden" r:id="rId167"/>
    <sheet name="630-96" sheetId="168" r:id="rId168"/>
    <sheet name="@Entities84" sheetId="169" state="hidden" r:id="rId169"/>
    <sheet name="630-97" sheetId="170" r:id="rId170"/>
    <sheet name="@Entities85" sheetId="171" state="hidden" r:id="rId171"/>
    <sheet name="630-98" sheetId="172" r:id="rId172"/>
    <sheet name="@Entities86" sheetId="173" state="hidden" r:id="rId173"/>
    <sheet name="630-99" sheetId="174" r:id="rId174"/>
    <sheet name="@Entities87" sheetId="175" state="hidden" r:id="rId175"/>
    <sheet name="630-100" sheetId="176" r:id="rId176"/>
    <sheet name="@Entities88" sheetId="177" state="hidden" r:id="rId177"/>
    <sheet name="630-101" sheetId="178" r:id="rId178"/>
    <sheet name="@Entities89" sheetId="179" state="hidden" r:id="rId179"/>
    <sheet name="630-102" sheetId="180" r:id="rId180"/>
    <sheet name="@Entities90" sheetId="181" state="hidden" r:id="rId181"/>
    <sheet name="630-103" sheetId="182" r:id="rId182"/>
    <sheet name="@Entities91" sheetId="183" state="hidden" r:id="rId183"/>
    <sheet name="630-104" sheetId="184" r:id="rId184"/>
    <sheet name="@Entities92" sheetId="185" state="hidden" r:id="rId185"/>
    <sheet name="630-105" sheetId="186" r:id="rId186"/>
    <sheet name="@Entities93" sheetId="187" state="hidden" r:id="rId187"/>
    <sheet name="630-106" sheetId="188" r:id="rId188"/>
    <sheet name="@Entities94" sheetId="189" state="hidden" r:id="rId189"/>
    <sheet name="630-107" sheetId="190" r:id="rId190"/>
    <sheet name="@Entities95" sheetId="191" state="hidden" r:id="rId191"/>
    <sheet name="630-108" sheetId="192" r:id="rId192"/>
    <sheet name="@lists" sheetId="193" state="hidden" r:id="rId193"/>
  </sheets>
  <definedNames>
    <definedName name="label_boi_t630101b_22_113">'630-101'!$N$32</definedName>
    <definedName name="label_boi_t630101b_22_123">'630-101'!$O$32</definedName>
    <definedName name="label_boi_t630101b_22_133">'630-101'!$P$32</definedName>
    <definedName name="label_boi_t630101b_22_143">'630-101'!$Q$32</definedName>
    <definedName name="label_boi_t630101b_22_16">'630-101'!$D$32</definedName>
    <definedName name="label_boi_t630101b_22_23">'630-101'!$E$32</definedName>
    <definedName name="label_boi_t630101b_22_33">'630-101'!$F$32</definedName>
    <definedName name="label_boi_t630101b_22_43">'630-101'!$G$32</definedName>
    <definedName name="label_boi_t630101b_22_53">'630-101'!$H$32</definedName>
    <definedName name="label_boi_t630101b_22_63">'630-101'!$I$32</definedName>
    <definedName name="label_boi_t630101b_22_83">'630-101'!$K$32</definedName>
    <definedName name="label_boi_t630101b_22_92">'630-101'!$M$32</definedName>
    <definedName name="label_boi_t630101b_22_93">'630-101'!$L$32</definedName>
    <definedName name="label_boi_t630101b_23_113">'630-101'!$N$33</definedName>
    <definedName name="label_boi_t630101b_23_123">'630-101'!$O$33</definedName>
    <definedName name="label_boi_t630101b_23_133">'630-101'!$P$33</definedName>
    <definedName name="label_boi_t630101b_23_143">'630-101'!$Q$33</definedName>
    <definedName name="label_boi_t630101b_23_16">'630-101'!$D$33</definedName>
    <definedName name="label_boi_t630101b_23_23">'630-101'!$E$33</definedName>
    <definedName name="label_boi_t630101b_23_33">'630-101'!$F$33</definedName>
    <definedName name="label_boi_t630101b_23_43">'630-101'!$G$33</definedName>
    <definedName name="label_boi_t630101b_23_53">'630-101'!$H$33</definedName>
    <definedName name="label_boi_t630101b_23_63">'630-101'!$I$33</definedName>
    <definedName name="label_boi_t630101b_23_83">'630-101'!$K$33</definedName>
    <definedName name="label_boi_t630101b_23_92">'630-101'!$M$33</definedName>
    <definedName name="label_boi_t630101b_23_93">'630-101'!$L$33</definedName>
    <definedName name="label_boi_t630101b_24_113">'630-101'!$N$34</definedName>
    <definedName name="label_boi_t630101b_24_123">'630-101'!$O$34</definedName>
    <definedName name="label_boi_t630101b_24_133">'630-101'!$P$34</definedName>
    <definedName name="label_boi_t630101b_24_143">'630-101'!$Q$34</definedName>
    <definedName name="label_boi_t630101b_24_16">'630-101'!$D$34</definedName>
    <definedName name="label_boi_t630101b_24_23">'630-101'!$E$34</definedName>
    <definedName name="label_boi_t630101b_24_33">'630-101'!$F$34</definedName>
    <definedName name="label_boi_t630101b_24_43">'630-101'!$G$34</definedName>
    <definedName name="label_boi_t630101b_24_53">'630-101'!$H$34</definedName>
    <definedName name="label_boi_t630101b_24_63">'630-101'!$I$34</definedName>
    <definedName name="label_boi_t630101b_24_83">'630-101'!$K$34</definedName>
    <definedName name="label_boi_t630101b_24_92">'630-101'!$M$34</definedName>
    <definedName name="label_boi_t630101b_24_93">'630-101'!$L$34</definedName>
    <definedName name="label_boi_t630101b_25_113">'630-101'!$N$35</definedName>
    <definedName name="label_boi_t630101b_25_123">'630-101'!$O$35</definedName>
    <definedName name="label_boi_t630101b_25_133">'630-101'!$P$35</definedName>
    <definedName name="label_boi_t630101b_25_143">'630-101'!$Q$35</definedName>
    <definedName name="label_boi_t630101b_25_16">'630-101'!$D$35</definedName>
    <definedName name="label_boi_t630101b_25_23">'630-101'!$E$35</definedName>
    <definedName name="label_boi_t630101b_25_33">'630-101'!$F$35</definedName>
    <definedName name="label_boi_t630101b_25_43">'630-101'!$G$35</definedName>
    <definedName name="label_boi_t630101b_25_53">'630-101'!$H$35</definedName>
    <definedName name="label_boi_t630101b_25_63">'630-101'!$I$35</definedName>
    <definedName name="label_boi_t630101b_25_83">'630-101'!$K$35</definedName>
    <definedName name="label_boi_t630101b_25_92">'630-101'!$M$35</definedName>
    <definedName name="label_boi_t630101b_25_93">'630-101'!$L$35</definedName>
    <definedName name="label_boi_t630102b_20_13">'630-102'!$D$32</definedName>
    <definedName name="label_boi_t630102b_20_22">'630-102'!$E$32</definedName>
    <definedName name="label_boi_t630102b_20_32">'630-102'!$F$32</definedName>
    <definedName name="label_boi_t630102b_20_42">'630-102'!$G$32</definedName>
    <definedName name="label_boi_t630102b_20_52">'630-102'!$H$32</definedName>
    <definedName name="label_boi_t630102b_20_62">'630-102'!$I$32</definedName>
    <definedName name="label_boi_t630102b_20_72">'630-102'!$J$32</definedName>
    <definedName name="label_boi_t630102b_21_13">'630-102'!$D$33</definedName>
    <definedName name="label_boi_t630102b_21_22">'630-102'!$E$33</definedName>
    <definedName name="label_boi_t630102b_21_32">'630-102'!$F$33</definedName>
    <definedName name="label_boi_t630102b_21_42">'630-102'!$G$33</definedName>
    <definedName name="label_boi_t630102b_21_52">'630-102'!$H$33</definedName>
    <definedName name="label_boi_t630102b_21_62">'630-102'!$I$33</definedName>
    <definedName name="label_boi_t630102b_21_72">'630-102'!$J$33</definedName>
  </definedNames>
  <calcPr calcId="145621"/>
</workbook>
</file>

<file path=xl/calcChain.xml><?xml version="1.0" encoding="utf-8"?>
<calcChain xmlns="http://schemas.openxmlformats.org/spreadsheetml/2006/main">
  <c r="A6" i="4" l="1"/>
  <c r="A6" i="192"/>
  <c r="C4" i="192"/>
  <c r="A6" i="190"/>
  <c r="C4" i="190"/>
  <c r="A6" i="188"/>
  <c r="C4" i="188"/>
  <c r="A6" i="186"/>
  <c r="C4" i="186"/>
  <c r="A6" i="184"/>
  <c r="C4" i="184"/>
  <c r="A6" i="182"/>
  <c r="C4" i="182"/>
  <c r="A6" i="180"/>
  <c r="C4" i="180"/>
  <c r="A6" i="178"/>
  <c r="C4" i="178"/>
  <c r="A6" i="176"/>
  <c r="C4" i="176"/>
  <c r="A6" i="174"/>
  <c r="C4" i="174"/>
  <c r="A6" i="172"/>
  <c r="C4" i="172"/>
  <c r="A6" i="170"/>
  <c r="C4" i="170"/>
  <c r="A6" i="168"/>
  <c r="C4" i="168"/>
  <c r="A6" i="166"/>
  <c r="C4" i="166"/>
  <c r="A6" i="164"/>
  <c r="C4" i="164"/>
  <c r="A6" i="162"/>
  <c r="C4" i="162"/>
  <c r="A6" i="160"/>
  <c r="C4" i="160"/>
  <c r="A6" i="158"/>
  <c r="C4" i="158"/>
  <c r="A6" i="156"/>
  <c r="C4" i="156"/>
  <c r="A6" i="154"/>
  <c r="C4" i="154"/>
  <c r="A6" i="152"/>
  <c r="C4" i="152"/>
  <c r="A6" i="150"/>
  <c r="C4" i="150"/>
  <c r="A6" i="148"/>
  <c r="C4" i="148"/>
  <c r="A6" i="146"/>
  <c r="C4" i="146"/>
  <c r="A6" i="144"/>
  <c r="C4" i="144"/>
  <c r="A6" i="142"/>
  <c r="C4" i="142"/>
  <c r="A6" i="140"/>
  <c r="C4" i="140"/>
  <c r="A6" i="138"/>
  <c r="C4" i="138"/>
  <c r="A6" i="136"/>
  <c r="C4" i="136"/>
  <c r="A6" i="134"/>
  <c r="C4" i="134"/>
  <c r="A6" i="132"/>
  <c r="C4" i="132"/>
  <c r="A6" i="130"/>
  <c r="C4" i="130"/>
  <c r="A6" i="128"/>
  <c r="C4" i="128"/>
  <c r="A6" i="126"/>
  <c r="C4" i="126"/>
  <c r="A6" i="124"/>
  <c r="C4" i="124"/>
  <c r="A6" i="122"/>
  <c r="C4" i="122"/>
  <c r="A6" i="2"/>
  <c r="C4" i="2"/>
  <c r="A6" i="120"/>
  <c r="C4" i="120"/>
  <c r="A6" i="118"/>
  <c r="C4" i="118"/>
  <c r="A6" i="116"/>
  <c r="C4" i="116"/>
  <c r="A6" i="114"/>
  <c r="C4" i="114"/>
  <c r="A6" i="112"/>
  <c r="C4" i="112"/>
  <c r="A6" i="110"/>
  <c r="C4" i="110"/>
  <c r="A6" i="108"/>
  <c r="C4" i="108"/>
  <c r="A6" i="106"/>
  <c r="C4" i="106"/>
  <c r="A6" i="104"/>
  <c r="C4" i="104"/>
  <c r="A6" i="102"/>
  <c r="C4" i="102"/>
  <c r="A6" i="100"/>
  <c r="C4" i="100"/>
  <c r="A6" i="98"/>
  <c r="C4" i="98"/>
  <c r="A6" i="96"/>
  <c r="C4" i="96"/>
  <c r="A6" i="94"/>
  <c r="C4" i="94"/>
  <c r="A6" i="92"/>
  <c r="C4" i="92"/>
  <c r="A6" i="90"/>
  <c r="C4" i="90"/>
  <c r="A6" i="88"/>
  <c r="C4" i="88"/>
  <c r="A6" i="86"/>
  <c r="C4" i="86"/>
  <c r="A6" i="84"/>
  <c r="C4" i="84"/>
  <c r="A6" i="82"/>
  <c r="C4" i="82"/>
  <c r="A6" i="80"/>
  <c r="C4" i="80"/>
  <c r="A6" i="78"/>
  <c r="C4" i="78"/>
  <c r="A6" i="76"/>
  <c r="C4" i="76"/>
  <c r="A6" i="74"/>
  <c r="C4" i="74"/>
  <c r="A6" i="72"/>
  <c r="C4" i="72"/>
  <c r="A6" i="70"/>
  <c r="C4" i="70"/>
  <c r="A6" i="68"/>
  <c r="C4" i="68"/>
  <c r="A6" i="66"/>
  <c r="C4" i="66"/>
  <c r="A6" i="64"/>
  <c r="C4" i="64"/>
  <c r="A6" i="62"/>
  <c r="C4" i="62"/>
  <c r="A6" i="60"/>
  <c r="C4" i="60"/>
  <c r="A6" i="58"/>
  <c r="C4" i="58"/>
  <c r="A6" i="56"/>
  <c r="C4" i="56"/>
  <c r="A6" i="54"/>
  <c r="C4" i="54"/>
  <c r="A6" i="52"/>
  <c r="C4" i="52"/>
  <c r="A6" i="50"/>
  <c r="C4" i="50"/>
  <c r="A6" i="48"/>
  <c r="C4" i="48"/>
  <c r="A6" i="46"/>
  <c r="C4" i="46"/>
  <c r="A6" i="44"/>
  <c r="C4" i="44"/>
  <c r="A6" i="42"/>
  <c r="C4" i="42"/>
  <c r="A6" i="40"/>
  <c r="C4" i="40"/>
  <c r="A6" i="38"/>
  <c r="C4" i="38"/>
  <c r="A6" i="36"/>
  <c r="C4" i="36"/>
  <c r="A6" i="34"/>
  <c r="C4" i="34"/>
  <c r="A6" i="32"/>
  <c r="C4" i="32"/>
  <c r="A6" i="30"/>
  <c r="C4" i="30"/>
  <c r="A6" i="28"/>
  <c r="C4" i="28"/>
  <c r="A6" i="26"/>
  <c r="C4" i="26"/>
  <c r="A6" i="24"/>
  <c r="C4" i="24"/>
  <c r="A6" i="22"/>
  <c r="C4" i="22"/>
  <c r="A6" i="20"/>
  <c r="C4" i="20"/>
  <c r="A6" i="18"/>
  <c r="C4" i="18"/>
  <c r="A6" i="16"/>
  <c r="C4" i="16"/>
  <c r="A6" i="14"/>
  <c r="D4" i="14"/>
  <c r="A6" i="12"/>
  <c r="C4" i="12"/>
  <c r="A6" i="10"/>
  <c r="C4" i="10"/>
  <c r="A6" i="8"/>
  <c r="C4" i="8"/>
  <c r="A6" i="6"/>
  <c r="C4" i="6"/>
  <c r="C4" i="4"/>
</calcChain>
</file>

<file path=xl/sharedStrings.xml><?xml version="1.0" encoding="utf-8"?>
<sst xmlns="http://schemas.openxmlformats.org/spreadsheetml/2006/main" count="27408" uniqueCount="2187">
  <si>
    <t/>
  </si>
  <si>
    <t>(%-שיעור המס החל בישראל על תאגיד בנקאי (ב</t>
  </si>
  <si>
    <t>(ABS) מגובי נכסים</t>
  </si>
  <si>
    <t>(ALM) הכנסות (הוצאות) נטו בגין מכשירים נגזרים</t>
  </si>
  <si>
    <t>(MBS) מגובי משכנתאות</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</si>
  <si>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</si>
  <si>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</si>
  <si>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</si>
  <si>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</si>
  <si>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</si>
  <si>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</si>
  <si>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</si>
  <si>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</si>
  <si>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</si>
  <si>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</si>
  <si>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</si>
  <si>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</si>
  <si>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</si>
  <si>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</si>
  <si>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</si>
  <si>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</si>
  <si>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</si>
  <si>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</si>
  <si>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</si>
  <si>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</si>
  <si>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</si>
  <si>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</si>
  <si>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</si>
  <si>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</si>
  <si>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</si>
  <si>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</si>
  <si>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</si>
  <si>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</si>
  <si>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</si>
  <si>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</si>
  <si>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</si>
  <si>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</si>
  <si>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</si>
  <si>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</si>
  <si>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</si>
  <si>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</si>
  <si>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</si>
  <si>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</si>
  <si>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</si>
  <si>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</si>
  <si>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</si>
  <si>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-ני"ע זמינים למכירה</t>
  </si>
  <si>
    <t>-שאר ארצות אוקיאניה-880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</si>
  <si>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</si>
  <si>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</si>
  <si>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</si>
  <si>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</si>
  <si>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</si>
  <si>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</si>
  <si>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</si>
  <si>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</si>
  <si>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</si>
  <si>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</si>
  <si>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</si>
  <si>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</si>
  <si>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</si>
  <si>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</si>
  <si>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</si>
  <si>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</si>
  <si>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</si>
  <si>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</si>
  <si>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</si>
  <si>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</si>
  <si>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</si>
  <si>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</si>
  <si>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</si>
  <si>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</si>
  <si>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</si>
  <si>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</si>
  <si>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</si>
  <si>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</si>
  <si>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</si>
  <si>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</si>
  <si>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</si>
  <si>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</si>
  <si>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</si>
  <si>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</si>
  <si>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</si>
  <si>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</si>
  <si>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</si>
  <si>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</si>
  <si>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</si>
  <si>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</si>
  <si>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</si>
  <si>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</si>
  <si>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</si>
  <si>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</si>
  <si>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</si>
  <si>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</si>
  <si>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</si>
  <si>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</si>
  <si>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</si>
  <si>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</si>
  <si>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</si>
  <si>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</si>
  <si>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</si>
  <si>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</si>
  <si>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</si>
  <si>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</si>
  <si>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</si>
  <si>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</si>
  <si>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</si>
  <si>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</si>
  <si>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</si>
  <si>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</si>
  <si>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</si>
  <si>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</si>
  <si>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</si>
  <si>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</si>
  <si>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</si>
  <si>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</si>
  <si>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</si>
  <si>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</si>
  <si>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</si>
  <si>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</si>
  <si>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</si>
  <si>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</si>
  <si>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</si>
  <si>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</si>
  <si>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</si>
  <si>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</si>
  <si>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</si>
  <si>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</si>
  <si>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</si>
  <si>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</si>
  <si>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</si>
  <si>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</si>
  <si>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5</t>
  </si>
  <si>
    <t>50001</t>
  </si>
  <si>
    <t>52001</t>
  </si>
  <si>
    <t>54001</t>
  </si>
  <si>
    <t>59001</t>
  </si>
  <si>
    <t>6</t>
  </si>
  <si>
    <t>63-79.1</t>
  </si>
  <si>
    <t>630-1</t>
  </si>
  <si>
    <t>630-100</t>
  </si>
  <si>
    <t>630-100 - דוח על הסיכונים נספח 6 - חשיפות אשראי לפי תקופה לפירעון</t>
  </si>
  <si>
    <t>630-101</t>
  </si>
  <si>
    <t>630-101a - דוח על הסיכונים - חשיפה למדינות זרות-מאוחד</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</si>
  <si>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</si>
  <si>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</si>
  <si>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</si>
  <si>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</si>
  <si>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</si>
  <si>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</si>
  <si>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</si>
  <si>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</si>
  <si>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</si>
  <si>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</si>
  <si>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</si>
  <si>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</si>
  <si>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</si>
  <si>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</si>
  <si>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</si>
  <si>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</si>
  <si>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</si>
  <si>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</si>
  <si>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</si>
  <si>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</si>
  <si>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</si>
  <si>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</si>
  <si>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</si>
  <si>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</si>
  <si>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</si>
  <si>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</si>
  <si>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</si>
  <si>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</si>
  <si>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</si>
  <si>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</si>
  <si>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</si>
  <si>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</si>
  <si>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</si>
  <si>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</si>
  <si>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</si>
  <si>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</si>
  <si>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</si>
  <si>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</si>
  <si>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</si>
  <si>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</si>
  <si>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</si>
  <si>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</si>
  <si>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</si>
  <si>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</si>
  <si>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</si>
  <si>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</si>
  <si>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</si>
  <si>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</si>
  <si>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</si>
  <si>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</si>
  <si>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</si>
  <si>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</si>
  <si>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</si>
  <si>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</si>
  <si>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</si>
  <si>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</si>
  <si>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</si>
  <si>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</si>
  <si>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</si>
  <si>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</si>
  <si>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</si>
  <si>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</si>
  <si>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</si>
  <si>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</si>
  <si>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</si>
  <si>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</si>
  <si>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</si>
  <si>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</si>
  <si>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</si>
  <si>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</si>
  <si>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</si>
  <si>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</si>
  <si>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</si>
  <si>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</si>
  <si>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</si>
  <si>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</si>
  <si>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</si>
  <si>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</si>
  <si>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</si>
  <si>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</si>
  <si>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</si>
  <si>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</si>
  <si>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</si>
  <si>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</si>
  <si>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</si>
  <si>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</si>
  <si>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</si>
  <si>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</si>
  <si>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</si>
  <si>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</si>
  <si>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</si>
  <si>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</si>
  <si>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</si>
  <si>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</si>
  <si>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</si>
  <si>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</si>
  <si>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</si>
  <si>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</si>
  <si>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630-5b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</si>
  <si>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</si>
  <si>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</si>
  <si>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</si>
  <si>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</si>
  <si>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</si>
  <si>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</si>
  <si>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</si>
  <si>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</si>
  <si>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</si>
  <si>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</si>
  <si>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</si>
  <si>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</si>
  <si>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</si>
  <si>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</si>
  <si>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</si>
  <si>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</si>
  <si>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</si>
  <si>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</si>
  <si>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</si>
  <si>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</si>
  <si>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</si>
  <si>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</si>
  <si>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</si>
  <si>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</si>
  <si>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</si>
  <si>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</si>
  <si>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</si>
  <si>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</si>
  <si>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</si>
  <si>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</si>
  <si>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</si>
  <si>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</si>
  <si>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</si>
  <si>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</si>
  <si>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</si>
  <si>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</si>
  <si>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</si>
  <si>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</si>
  <si>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</si>
  <si>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</si>
  <si>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</si>
  <si>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630-79.1</t>
  </si>
  <si>
    <t>630-79.1 - מכירה ורכישה של אשראי לציבור(בסיס מאוחד)</t>
  </si>
  <si>
    <t>630-79.2</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</si>
  <si>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</si>
  <si>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</si>
  <si>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</si>
  <si>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</si>
  <si>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</si>
  <si>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</si>
  <si>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</si>
  <si>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</si>
  <si>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</si>
  <si>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</si>
  <si>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</si>
  <si>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</si>
  <si>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</si>
  <si>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</si>
  <si>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</si>
  <si>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</si>
  <si>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</si>
  <si>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</si>
  <si>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</si>
  <si>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</si>
  <si>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</si>
  <si>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</si>
  <si>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</si>
  <si>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</si>
  <si>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</si>
  <si>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</si>
  <si>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</si>
  <si>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</si>
  <si>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</si>
  <si>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</si>
  <si>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</si>
  <si>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</si>
  <si>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</si>
  <si>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</si>
  <si>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</si>
  <si>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</si>
  <si>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</si>
  <si>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</si>
  <si>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</si>
  <si>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</si>
  <si>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</si>
  <si>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</si>
  <si>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</si>
  <si>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</si>
  <si>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</si>
  <si>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</si>
  <si>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</si>
  <si>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</si>
  <si>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</si>
  <si>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</si>
  <si>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</si>
  <si>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</si>
  <si>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</si>
  <si>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</si>
  <si>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</si>
  <si>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</si>
  <si>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</si>
  <si>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</si>
  <si>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</si>
  <si>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</si>
  <si>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</si>
  <si>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</si>
  <si>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</si>
  <si>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</si>
  <si>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</si>
  <si>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</si>
  <si>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</si>
  <si>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</si>
  <si>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</si>
  <si>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</si>
  <si>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</si>
  <si>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</si>
  <si>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</si>
  <si>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</si>
  <si>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</si>
  <si>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</si>
  <si>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</si>
  <si>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</si>
  <si>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</si>
  <si>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</si>
  <si>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</si>
  <si>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</si>
  <si>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</si>
  <si>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:(פירוט ני"ע ששועבדו למלווים (הרשאים למכרם/לשעבדם</t>
  </si>
  <si>
    <t>:*התחייבויות פיננסיות</t>
  </si>
  <si>
    <t>:*נכסים פיננסיים</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</si>
  <si>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</si>
  <si>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</si>
  <si>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</si>
  <si>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</si>
  <si>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</si>
  <si>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</si>
  <si>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</si>
  <si>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</si>
  <si>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</si>
  <si>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</si>
  <si>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</si>
  <si>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</si>
  <si>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</si>
  <si>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</si>
  <si>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</si>
  <si>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</si>
  <si>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</si>
  <si>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</si>
  <si>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</si>
  <si>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</si>
  <si>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</si>
  <si>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</si>
  <si>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</si>
  <si>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</si>
  <si>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</si>
  <si>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</si>
  <si>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</si>
  <si>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</si>
  <si>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</si>
  <si>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</si>
  <si>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</si>
  <si>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</si>
  <si>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</si>
  <si>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</si>
  <si>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</si>
  <si>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</si>
  <si>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</si>
  <si>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</si>
  <si>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</si>
  <si>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</si>
  <si>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</si>
  <si>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</si>
  <si>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</si>
  <si>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</si>
  <si>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</si>
  <si>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</si>
  <si>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</si>
  <si>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</si>
  <si>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</si>
  <si>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</si>
  <si>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</si>
  <si>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</si>
  <si>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</si>
  <si>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</si>
  <si>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</si>
  <si>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</si>
  <si>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</si>
  <si>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</si>
  <si>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</si>
  <si>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</si>
  <si>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</si>
  <si>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</si>
  <si>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</si>
  <si>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</si>
  <si>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</si>
  <si>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</si>
  <si>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</si>
  <si>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</si>
  <si>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</si>
  <si>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</si>
  <si>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</si>
  <si>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</si>
  <si>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</si>
  <si>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</si>
  <si>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</si>
  <si>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</si>
  <si>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</si>
  <si>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</si>
  <si>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</si>
  <si>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</si>
  <si>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</si>
  <si>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</si>
  <si>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</si>
  <si>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</si>
  <si>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</si>
  <si>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</si>
  <si>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</si>
  <si>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</si>
  <si>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</si>
  <si>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</si>
  <si>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</si>
  <si>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</si>
  <si>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</si>
  <si>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</si>
  <si>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</si>
  <si>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</si>
  <si>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</si>
  <si>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</si>
  <si>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</si>
  <si>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</si>
  <si>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</si>
  <si>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</si>
  <si>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</si>
  <si>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</si>
  <si>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</si>
  <si>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</si>
  <si>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</si>
  <si>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</si>
  <si>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</si>
  <si>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10</t>
  </si>
  <si>
    <t>DR 11</t>
  </si>
  <si>
    <t>DR 12</t>
  </si>
  <si>
    <t>DR 13</t>
  </si>
  <si>
    <t>DR 14</t>
  </si>
  <si>
    <t>DR 15</t>
  </si>
  <si>
    <t>DR 16</t>
  </si>
  <si>
    <t>DR 17</t>
  </si>
  <si>
    <t>DR 18</t>
  </si>
  <si>
    <t>DR 19</t>
  </si>
  <si>
    <t>DR 2</t>
  </si>
  <si>
    <t>DR 3</t>
  </si>
  <si>
    <t>DR 4</t>
  </si>
  <si>
    <t>DR 5</t>
  </si>
  <si>
    <t>DR 6</t>
  </si>
  <si>
    <t>DR 7</t>
  </si>
  <si>
    <t>DR 8</t>
  </si>
  <si>
    <t>DR 9</t>
  </si>
  <si>
    <t>DZA-אלג'יריה</t>
  </si>
  <si>
    <t>ECU-אקוודור</t>
  </si>
  <si>
    <t>EGY-מצרים</t>
  </si>
  <si>
    <t>ERI-אריטראה</t>
  </si>
  <si>
    <t>ESH-סהרה המערבית</t>
  </si>
  <si>
    <t>ESP-ספרד</t>
  </si>
  <si>
    <t>EST-אסטוניה</t>
  </si>
  <si>
    <t>ETH-אתיופיה</t>
  </si>
  <si>
    <t>Entity code</t>
  </si>
  <si>
    <t>Entity label</t>
  </si>
  <si>
    <t>FIN-פינלנד</t>
  </si>
  <si>
    <t>FJI-פיג'י</t>
  </si>
  <si>
    <t>FLK-פוקלנד, איי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</si>
  <si>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</si>
  <si>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</si>
  <si>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</si>
  <si>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</si>
  <si>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</si>
  <si>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</si>
  <si>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</si>
  <si>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</si>
  <si>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</si>
  <si>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</si>
  <si>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</si>
  <si>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</si>
  <si>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</si>
  <si>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</si>
  <si>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</si>
  <si>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</si>
  <si>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</si>
  <si>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</si>
  <si>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</si>
  <si>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</si>
  <si>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</si>
  <si>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</si>
  <si>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</si>
  <si>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</si>
  <si>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</si>
  <si>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</si>
  <si>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</si>
  <si>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</si>
  <si>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</si>
  <si>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</si>
  <si>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</si>
  <si>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</si>
  <si>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</si>
  <si>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</si>
  <si>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</si>
  <si>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</si>
  <si>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</si>
  <si>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</si>
  <si>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</si>
  <si>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</si>
  <si>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</si>
  <si>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</si>
  <si>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</si>
  <si>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</si>
  <si>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</si>
  <si>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</si>
  <si>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</si>
  <si>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</si>
  <si>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</si>
  <si>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</si>
  <si>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</si>
  <si>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</si>
  <si>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</si>
  <si>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</si>
  <si>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</si>
  <si>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</si>
  <si>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</si>
  <si>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</si>
  <si>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</si>
  <si>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</si>
  <si>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</si>
  <si>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</si>
  <si>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</si>
  <si>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</si>
  <si>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</si>
  <si>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</si>
  <si>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</si>
  <si>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</si>
  <si>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</si>
  <si>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</si>
  <si>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</si>
  <si>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</si>
  <si>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</si>
  <si>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</si>
  <si>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</si>
  <si>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</si>
  <si>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</si>
  <si>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</si>
  <si>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</si>
  <si>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</si>
  <si>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</si>
  <si>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</si>
  <si>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</si>
  <si>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</si>
  <si>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</si>
  <si>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</si>
  <si>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</si>
  <si>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</si>
  <si>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</si>
  <si>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</si>
  <si>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</si>
  <si>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</si>
  <si>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</si>
  <si>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</si>
  <si>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</si>
  <si>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</si>
  <si>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</si>
  <si>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</si>
  <si>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</si>
  <si>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</si>
  <si>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</si>
  <si>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</si>
  <si>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</si>
  <si>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</si>
  <si>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</si>
  <si>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</si>
  <si>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</si>
  <si>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</si>
  <si>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</si>
  <si>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</si>
  <si>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</si>
  <si>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</si>
  <si>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</si>
  <si>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</si>
  <si>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</si>
  <si>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</si>
  <si>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</si>
  <si>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</si>
  <si>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</si>
  <si>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</si>
  <si>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</si>
  <si>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</si>
  <si>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</si>
  <si>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</si>
  <si>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</si>
  <si>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</si>
  <si>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</si>
  <si>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</si>
  <si>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</si>
  <si>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</si>
  <si>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</si>
  <si>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</si>
  <si>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</si>
  <si>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</si>
  <si>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</si>
  <si>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</si>
  <si>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</si>
  <si>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</si>
  <si>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</si>
  <si>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</si>
  <si>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</si>
  <si>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</si>
  <si>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</si>
  <si>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</si>
  <si>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</si>
  <si>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</si>
  <si>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</si>
  <si>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</si>
  <si>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</si>
  <si>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</si>
  <si>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</si>
  <si>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</si>
  <si>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</si>
  <si>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</si>
  <si>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</si>
  <si>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</si>
  <si>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</si>
  <si>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</si>
  <si>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</si>
  <si>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</si>
  <si>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</si>
  <si>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</si>
  <si>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</si>
  <si>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</si>
  <si>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</si>
  <si>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</si>
  <si>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</si>
  <si>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</si>
  <si>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</si>
  <si>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</si>
  <si>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</si>
  <si>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</si>
  <si>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</si>
  <si>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</si>
  <si>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</si>
  <si>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</si>
  <si>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</si>
  <si>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</si>
  <si>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</si>
  <si>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</si>
  <si>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</si>
  <si>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</si>
  <si>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</si>
  <si>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</si>
  <si>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</si>
  <si>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</si>
  <si>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</si>
  <si>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</si>
  <si>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</si>
  <si>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</si>
  <si>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</si>
  <si>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</si>
  <si>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</si>
  <si>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</si>
  <si>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</si>
  <si>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</si>
  <si>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</si>
  <si>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</si>
  <si>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</si>
  <si>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</si>
  <si>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</si>
  <si>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</si>
  <si>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</si>
  <si>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</si>
  <si>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</si>
  <si>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</si>
  <si>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</si>
  <si>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</si>
  <si>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</si>
  <si>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</si>
  <si>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</si>
  <si>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</si>
  <si>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</si>
  <si>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</si>
  <si>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</si>
  <si>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</si>
  <si>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</si>
  <si>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</si>
  <si>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</si>
  <si>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</si>
  <si>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</si>
  <si>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</si>
  <si>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</si>
  <si>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</si>
  <si>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</si>
  <si>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</si>
  <si>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</si>
  <si>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</si>
  <si>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</si>
  <si>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</si>
  <si>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</si>
  <si>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</si>
  <si>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</si>
  <si>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</si>
  <si>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</si>
  <si>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</si>
  <si>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</si>
  <si>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</si>
  <si>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</si>
  <si>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</si>
  <si>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</si>
  <si>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</si>
  <si>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</si>
  <si>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</si>
  <si>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</si>
  <si>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</si>
  <si>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</si>
  <si>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</si>
  <si>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</si>
  <si>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</si>
  <si>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</si>
  <si>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</si>
  <si>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</si>
  <si>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</si>
  <si>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</si>
  <si>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</si>
  <si>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</si>
  <si>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</si>
  <si>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</si>
  <si>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</si>
  <si>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</si>
  <si>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</si>
  <si>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</si>
  <si>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</si>
  <si>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</si>
  <si>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</si>
  <si>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</si>
  <si>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</si>
  <si>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מאוחד</t>
  </si>
  <si>
    <t>אשראי מכספי הנפקות של אגרות חוב</t>
  </si>
  <si>
    <t>אשראי פגום שגבייתו מותנית בבטחון</t>
  </si>
  <si>
    <t>אשראי תעודות</t>
  </si>
  <si>
    <t>ב. הוצאות ריבית</t>
  </si>
  <si>
    <t>ב. הכנסות מימון שאינן מריבית בגין פעילויות למטרות מסחר</t>
  </si>
  <si>
    <t>ב. פיקדונות הציבור לפי גודל</t>
  </si>
  <si>
    <t>באזל III</t>
  </si>
  <si>
    <t>בגיו ני"ע זמינים למכירה</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</si>
  <si>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</si>
  <si>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</si>
  <si>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</si>
  <si>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</si>
  <si>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</si>
  <si>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</si>
  <si>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</si>
  <si>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</si>
  <si>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</si>
  <si>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</si>
  <si>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</si>
  <si>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</si>
  <si>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</si>
  <si>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</si>
  <si>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</si>
  <si>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</si>
  <si>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</si>
  <si>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</si>
  <si>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</si>
  <si>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</si>
  <si>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</si>
  <si>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</si>
  <si>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</si>
  <si>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</si>
  <si>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</si>
  <si>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</si>
  <si>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</si>
  <si>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</si>
  <si>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</si>
  <si>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</si>
  <si>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</si>
  <si>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</si>
  <si>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</si>
  <si>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</si>
  <si>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</si>
  <si>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</si>
  <si>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</si>
  <si>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</si>
  <si>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</si>
  <si>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</si>
  <si>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</si>
  <si>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</si>
  <si>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</si>
  <si>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</si>
  <si>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</si>
  <si>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</si>
  <si>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</si>
  <si>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</si>
  <si>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</si>
  <si>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</si>
  <si>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</si>
  <si>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</si>
  <si>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</si>
  <si>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</si>
  <si>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</si>
  <si>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</si>
  <si>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</si>
  <si>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</si>
  <si>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</si>
  <si>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</si>
  <si>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</si>
  <si>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</si>
  <si>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</si>
  <si>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</si>
  <si>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</si>
  <si>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</si>
  <si>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</si>
  <si>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</si>
  <si>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</si>
  <si>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</si>
  <si>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</si>
  <si>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</si>
  <si>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</si>
  <si>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</si>
  <si>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</si>
  <si>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</si>
  <si>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</si>
  <si>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</si>
  <si>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</si>
  <si>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</si>
  <si>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</si>
  <si>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</si>
  <si>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</si>
  <si>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</si>
  <si>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</si>
  <si>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</si>
  <si>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</si>
  <si>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</si>
  <si>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</si>
  <si>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</si>
  <si>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</si>
  <si>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</si>
  <si>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</si>
  <si>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</si>
  <si>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</si>
  <si>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</si>
  <si>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</si>
  <si>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</si>
  <si>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</si>
  <si>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</si>
  <si>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(קיטון) במזומנים</t>
  </si>
  <si>
    <t>גידול בנקודת אחוז אחת</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</si>
  <si>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</si>
  <si>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</si>
  <si>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</si>
  <si>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</si>
  <si>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</si>
  <si>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</si>
  <si>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</si>
  <si>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</si>
  <si>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</si>
  <si>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</si>
  <si>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</si>
  <si>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</si>
  <si>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</si>
  <si>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</si>
  <si>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</si>
  <si>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</si>
  <si>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</si>
  <si>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</si>
  <si>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</si>
  <si>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</si>
  <si>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</si>
  <si>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</si>
  <si>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</si>
  <si>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</si>
  <si>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</si>
  <si>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</si>
  <si>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</si>
  <si>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</si>
  <si>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</si>
  <si>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</si>
  <si>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</si>
  <si>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</si>
  <si>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</si>
  <si>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</si>
  <si>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</si>
  <si>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</si>
  <si>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</si>
  <si>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</si>
  <si>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</si>
  <si>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</si>
  <si>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</si>
  <si>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</si>
  <si>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</si>
  <si>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</si>
  <si>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</si>
  <si>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</si>
  <si>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</si>
  <si>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</si>
  <si>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</si>
  <si>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</si>
  <si>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</si>
  <si>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</si>
  <si>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</si>
  <si>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</si>
  <si>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</si>
  <si>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</si>
  <si>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</si>
  <si>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</si>
  <si>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</si>
  <si>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</si>
  <si>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</si>
  <si>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</si>
  <si>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</si>
  <si>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</si>
  <si>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</si>
  <si>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</si>
  <si>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</si>
  <si>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</si>
  <si>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</si>
  <si>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</si>
  <si>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</si>
  <si>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</si>
  <si>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</si>
  <si>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</si>
  <si>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</si>
  <si>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</si>
  <si>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</si>
  <si>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</si>
  <si>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</si>
  <si>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</si>
  <si>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</si>
  <si>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</si>
  <si>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</si>
  <si>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</si>
  <si>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</si>
  <si>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</si>
  <si>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</si>
  <si>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</si>
  <si>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</si>
  <si>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</si>
  <si>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</si>
  <si>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</si>
  <si>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</si>
  <si>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</si>
  <si>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</si>
  <si>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</si>
  <si>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</si>
  <si>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</si>
  <si>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</si>
  <si>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</si>
  <si>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</si>
  <si>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</si>
  <si>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</si>
  <si>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</si>
  <si>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</si>
  <si>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</si>
  <si>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</si>
  <si>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</si>
  <si>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</si>
  <si>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</si>
  <si>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</si>
  <si>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</si>
  <si>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</si>
  <si>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</si>
  <si>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</si>
  <si>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</si>
  <si>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</si>
  <si>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</si>
  <si>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</si>
  <si>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</si>
  <si>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</si>
  <si>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</si>
  <si>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</si>
  <si>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</si>
  <si>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</si>
  <si>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</si>
  <si>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</si>
  <si>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</si>
  <si>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</si>
  <si>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</si>
  <si>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</si>
  <si>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</si>
  <si>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</si>
  <si>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</si>
  <si>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</si>
  <si>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</si>
  <si>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</si>
  <si>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</si>
  <si>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</si>
  <si>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</si>
  <si>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</si>
  <si>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</si>
  <si>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</si>
  <si>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</si>
  <si>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</si>
  <si>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</si>
  <si>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</si>
  <si>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</si>
  <si>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</si>
  <si>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</si>
  <si>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</si>
  <si>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</si>
  <si>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</si>
  <si>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</si>
  <si>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</si>
  <si>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</si>
  <si>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</si>
  <si>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</si>
  <si>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</si>
  <si>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</si>
  <si>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</si>
  <si>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</si>
  <si>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</si>
  <si>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</si>
  <si>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</si>
  <si>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</si>
  <si>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</si>
  <si>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</si>
  <si>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</si>
  <si>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</si>
  <si>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</si>
  <si>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</si>
  <si>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</si>
  <si>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</si>
  <si>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</si>
  <si>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</si>
  <si>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</si>
  <si>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</si>
  <si>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</si>
  <si>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</si>
  <si>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</si>
  <si>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</si>
  <si>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</si>
  <si>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</si>
  <si>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</si>
  <si>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</si>
  <si>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</si>
  <si>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</si>
  <si>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</si>
  <si>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</si>
  <si>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</si>
  <si>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</si>
  <si>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</si>
  <si>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</si>
  <si>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</si>
  <si>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</si>
  <si>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</si>
  <si>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</si>
  <si>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</si>
  <si>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</si>
  <si>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</si>
  <si>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</si>
  <si>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</si>
  <si>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</si>
  <si>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</si>
  <si>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</si>
  <si>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</si>
  <si>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</si>
  <si>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</si>
  <si>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</si>
  <si>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</si>
  <si>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</si>
  <si>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</si>
  <si>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</si>
  <si>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</si>
  <si>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</si>
  <si>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</si>
  <si>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</si>
  <si>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</si>
  <si>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</si>
  <si>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</si>
  <si>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</si>
  <si>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</si>
  <si>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</si>
  <si>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</si>
  <si>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</si>
  <si>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</si>
  <si>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</si>
  <si>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</si>
  <si>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</si>
  <si>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</si>
  <si>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</si>
  <si>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</si>
  <si>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</si>
  <si>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</si>
  <si>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</si>
  <si>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</si>
  <si>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</si>
  <si>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</si>
  <si>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</si>
  <si>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</si>
  <si>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</si>
  <si>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</si>
  <si>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</si>
  <si>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</si>
  <si>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</si>
  <si>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</si>
  <si>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</si>
  <si>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</si>
  <si>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</si>
  <si>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</si>
  <si>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</si>
  <si>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</si>
  <si>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</si>
  <si>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</si>
  <si>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</si>
  <si>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</si>
  <si>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</si>
  <si>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</si>
  <si>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</si>
  <si>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</si>
  <si>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</si>
  <si>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</si>
  <si>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</si>
  <si>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</si>
  <si>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</si>
  <si>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</si>
  <si>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</si>
  <si>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</si>
  <si>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</si>
  <si>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</si>
  <si>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</si>
  <si>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</si>
  <si>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</si>
  <si>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</si>
  <si>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</si>
  <si>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</si>
  <si>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</si>
  <si>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</si>
  <si>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</si>
  <si>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</si>
  <si>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t>
  </si>
  <si>
    <t>חלקו של התאגיד הבנקאי ברווחים של חברות כלולות</t>
  </si>
  <si>
    <t>חלקם של אחרים</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</si>
  <si>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</si>
  <si>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</si>
  <si>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</si>
  <si>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</si>
  <si>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</si>
  <si>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</si>
  <si>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</si>
  <si>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</si>
  <si>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</si>
  <si>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</si>
  <si>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</si>
  <si>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</si>
  <si>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</si>
  <si>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למניות, נטו</t>
  </si>
  <si>
    <t>חשיפות ריבית, נטו</t>
  </si>
  <si>
    <t>חשיפות שהתווספו</t>
  </si>
  <si>
    <t>חשיפת אשראי מאזנית</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</si>
  <si>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</si>
  <si>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</si>
  <si>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</si>
  <si>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</si>
  <si>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</si>
  <si>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</si>
  <si>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</si>
  <si>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</si>
  <si>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</si>
  <si>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</si>
  <si>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</si>
  <si>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</si>
  <si>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</si>
  <si>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</si>
  <si>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</si>
  <si>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</si>
  <si>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</si>
  <si>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</si>
  <si>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</si>
  <si>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</si>
  <si>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</si>
  <si>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</si>
  <si>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</si>
  <si>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</si>
  <si>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</si>
  <si>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</si>
  <si>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</si>
  <si>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ערך של נכסים המוחזקים למכירה</t>
  </si>
  <si>
    <t>ירידת ריבית בטווח הקצר</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</si>
  <si>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</si>
  <si>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</si>
  <si>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</si>
  <si>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</si>
  <si>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</si>
  <si>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</si>
  <si>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</si>
  <si>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</si>
  <si>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</si>
  <si>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</si>
  <si>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</si>
  <si>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</si>
  <si>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</si>
  <si>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</si>
  <si>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</si>
  <si>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</si>
  <si>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</si>
  <si>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</si>
  <si>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</si>
  <si>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</si>
  <si>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</si>
  <si>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</si>
  <si>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</si>
  <si>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</si>
  <si>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</si>
  <si>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</si>
  <si>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</si>
  <si>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</si>
  <si>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</si>
  <si>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</si>
  <si>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</si>
  <si>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</si>
  <si>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</si>
  <si>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</si>
  <si>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</si>
  <si>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</si>
  <si>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</si>
  <si>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</si>
  <si>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</si>
  <si>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</si>
  <si>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</si>
  <si>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מזומנים לסוף תקופה</t>
  </si>
  <si>
    <t>יתרת מזומנים לתחילת תקופה</t>
  </si>
  <si>
    <t>יתרת נכסי סיכון לסוף תקופת הדיווח</t>
  </si>
  <si>
    <t>יתרת נכסי סיכון לסוף תקופת הדיווח2</t>
  </si>
  <si>
    <t>יתרת סגירה ברווח כולל אחר מצטבר</t>
  </si>
  <si>
    <t>יתרת פיקדונות הציבור לסוף תקופת הדיווח</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</si>
  <si>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</si>
  <si>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</si>
  <si>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</si>
  <si>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</si>
  <si>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</si>
  <si>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</si>
  <si>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</si>
  <si>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</si>
  <si>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</si>
  <si>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</si>
  <si>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</si>
  <si>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</si>
  <si>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</si>
  <si>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</si>
  <si>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</si>
  <si>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</si>
  <si>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</si>
  <si>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</si>
  <si>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</si>
  <si>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</si>
  <si>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</si>
  <si>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</si>
  <si>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</si>
  <si>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</si>
  <si>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</si>
  <si>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</si>
  <si>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</si>
  <si>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</si>
  <si>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</si>
  <si>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</si>
  <si>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</si>
  <si>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</si>
  <si>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</si>
  <si>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</si>
  <si>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</si>
  <si>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</si>
  <si>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</si>
  <si>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</si>
  <si>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</si>
  <si>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</si>
  <si>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</si>
  <si>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</si>
  <si>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</si>
  <si>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</si>
  <si>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</si>
  <si>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</si>
  <si>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</si>
  <si>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</si>
  <si>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</si>
  <si>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</si>
  <si>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</si>
  <si>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</si>
  <si>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</si>
  <si>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</si>
  <si>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</si>
  <si>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</si>
  <si>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</si>
  <si>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</si>
  <si>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</si>
  <si>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</si>
  <si>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</si>
  <si>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</si>
  <si>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</si>
  <si>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</si>
  <si>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</si>
  <si>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</si>
  <si>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</si>
  <si>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</si>
  <si>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</si>
  <si>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</si>
  <si>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</si>
  <si>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</si>
  <si>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</si>
  <si>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</si>
  <si>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</si>
  <si>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</si>
  <si>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</si>
  <si>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</si>
  <si>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</si>
  <si>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</si>
  <si>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</si>
  <si>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</si>
  <si>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</si>
  <si>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</si>
  <si>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</si>
  <si>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</si>
  <si>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</si>
  <si>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</si>
  <si>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</si>
  <si>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</si>
  <si>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</si>
  <si>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</si>
  <si>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</si>
  <si>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</si>
  <si>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</si>
  <si>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</si>
  <si>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</si>
  <si>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</si>
  <si>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</si>
  <si>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</si>
  <si>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</si>
  <si>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</si>
  <si>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</si>
  <si>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</si>
  <si>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</si>
  <si>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</si>
  <si>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נכסים אחרים בגין מכשירים נגזרים של לווים</t>
  </si>
  <si>
    <t>מזה: נכסים שיתרתם המאזנית שווה לשווי ההוגן</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</si>
  <si>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</si>
  <si>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</si>
  <si>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</si>
  <si>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</si>
  <si>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</si>
  <si>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</si>
  <si>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</si>
  <si>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</si>
  <si>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</si>
  <si>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</si>
  <si>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</si>
  <si>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</si>
  <si>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</si>
  <si>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</si>
  <si>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</si>
  <si>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</si>
  <si>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</si>
  <si>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</si>
  <si>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</si>
  <si>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</si>
  <si>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</si>
  <si>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</si>
  <si>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</si>
  <si>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נטו מפעילות השקעה</t>
  </si>
  <si>
    <t>מזומנים נטו מפעילות מימון</t>
  </si>
  <si>
    <t>מזומנים נטו מפעילות שוטפת</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</si>
  <si>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</si>
  <si>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</si>
  <si>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</si>
  <si>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</si>
  <si>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</si>
  <si>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</si>
  <si>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</si>
  <si>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</si>
  <si>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</si>
  <si>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</si>
  <si>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</si>
  <si>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</si>
  <si>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</si>
  <si>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</si>
  <si>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</si>
  <si>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</si>
  <si>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</si>
  <si>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</si>
  <si>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</si>
  <si>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</si>
  <si>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</si>
  <si>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</si>
  <si>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</si>
  <si>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</si>
  <si>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</si>
  <si>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</si>
  <si>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</si>
  <si>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</si>
  <si>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</si>
  <si>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</si>
  <si>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</si>
  <si>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</si>
  <si>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</si>
  <si>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</si>
  <si>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</si>
  <si>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</si>
  <si>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</si>
  <si>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</si>
  <si>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</si>
  <si>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</si>
  <si>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</si>
  <si>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</si>
  <si>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</si>
  <si>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</si>
  <si>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</si>
  <si>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</si>
  <si>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</si>
  <si>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</si>
  <si>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</si>
  <si>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</si>
  <si>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</si>
  <si>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</si>
  <si>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</si>
  <si>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</si>
  <si>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</si>
  <si>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</si>
  <si>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</si>
  <si>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</si>
  <si>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</si>
  <si>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על הכנסה ששולמו</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</si>
  <si>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</si>
  <si>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</si>
  <si>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</si>
  <si>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</si>
  <si>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</si>
  <si>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</si>
  <si>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</si>
  <si>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</si>
  <si>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</si>
  <si>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</si>
  <si>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</si>
  <si>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</si>
  <si>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</si>
  <si>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</si>
  <si>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</si>
  <si>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</si>
  <si>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</si>
  <si>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</si>
  <si>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</si>
  <si>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</si>
  <si>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</si>
  <si>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</si>
  <si>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</si>
  <si>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</si>
  <si>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</si>
  <si>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</si>
  <si>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</si>
  <si>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</si>
  <si>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</si>
  <si>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</si>
  <si>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</si>
  <si>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</si>
  <si>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</si>
  <si>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</si>
  <si>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</si>
  <si>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</si>
  <si>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</si>
  <si>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</si>
  <si>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</si>
  <si>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</si>
  <si>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</si>
  <si>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</si>
  <si>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</si>
  <si>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</si>
  <si>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</si>
  <si>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</si>
  <si>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 אשראי כשהבנק מוטב</t>
  </si>
  <si>
    <t>נגזרי אשראי כשהבנק ערב</t>
  </si>
  <si>
    <t>נדחים</t>
  </si>
  <si>
    <t>נושאי משרה</t>
  </si>
  <si>
    <t>נושאים ריבית</t>
  </si>
  <si>
    <t>ני"ע זמינים למכירה</t>
  </si>
  <si>
    <t>ני"ע זמינים למכירה-</t>
  </si>
  <si>
    <t>ני"ע זמינים למסחר</t>
  </si>
  <si>
    <t>ני"ע למסחר</t>
  </si>
  <si>
    <t>ני"ע למסחר-</t>
  </si>
  <si>
    <t>ני"ע מוחזקים לפדיון</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</si>
  <si>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</si>
  <si>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</si>
  <si>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</si>
  <si>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</si>
  <si>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</si>
  <si>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</si>
  <si>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</si>
  <si>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</si>
  <si>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</si>
  <si>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</si>
  <si>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</si>
  <si>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</si>
  <si>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</si>
  <si>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</si>
  <si>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</si>
  <si>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</si>
  <si>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</si>
  <si>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</si>
  <si>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</si>
  <si>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</si>
  <si>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</si>
  <si>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</si>
  <si>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</si>
  <si>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</si>
  <si>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</si>
  <si>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</si>
  <si>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</si>
  <si>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</si>
  <si>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</si>
  <si>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</si>
  <si>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</si>
  <si>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</si>
  <si>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</si>
  <si>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</si>
  <si>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</si>
  <si>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</si>
  <si>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</si>
  <si>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</si>
  <si>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</si>
  <si>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</si>
  <si>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</si>
  <si>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</si>
  <si>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</si>
  <si>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</si>
  <si>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</si>
  <si>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</si>
  <si>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</si>
  <si>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</si>
  <si>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</si>
  <si>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</si>
  <si>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</si>
  <si>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</si>
  <si>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</si>
  <si>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</si>
  <si>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</si>
  <si>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</si>
  <si>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</si>
  <si>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</si>
  <si>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</si>
  <si>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</si>
  <si>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</si>
  <si>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</si>
  <si>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</si>
  <si>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</si>
  <si>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</si>
  <si>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</si>
  <si>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</si>
  <si>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</si>
  <si>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</si>
  <si>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</si>
  <si>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</si>
  <si>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</si>
  <si>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</si>
  <si>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</si>
  <si>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</si>
  <si>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</si>
  <si>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</si>
  <si>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</si>
  <si>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חשיפת אשראי</t>
  </si>
  <si>
    <t>סה"כ חשיפת אשראי חוץ מאזנית</t>
  </si>
  <si>
    <t>סה"כ חשיפת אשראי מאזנית</t>
  </si>
  <si>
    <t>סה"כ ידווח רק על ידי מי שלא דווח את כל הלוח</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</si>
  <si>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</si>
  <si>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</si>
  <si>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</si>
  <si>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</si>
  <si>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</si>
  <si>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</si>
  <si>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</si>
  <si>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</si>
  <si>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</si>
  <si>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ניירות ערך זמינים למכירה</t>
  </si>
  <si>
    <t>סה"כ ניכויים</t>
  </si>
  <si>
    <t>סה"כ נכסים בגין מכשירים נגזרים</t>
  </si>
  <si>
    <t>סה"כ סיכון אשראי בגין מכשירים נגזרים</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</si>
  <si>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</si>
  <si>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</si>
  <si>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</si>
  <si>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</si>
  <si>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</si>
  <si>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</si>
  <si>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</si>
  <si>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</si>
  <si>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</si>
  <si>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</si>
  <si>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</si>
  <si>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</si>
  <si>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</si>
  <si>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</si>
  <si>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</si>
  <si>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</si>
  <si>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</si>
  <si>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</si>
  <si>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</si>
  <si>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</si>
  <si>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</si>
  <si>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</si>
  <si>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</si>
  <si>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</si>
  <si>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</si>
  <si>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</si>
  <si>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</si>
  <si>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</si>
  <si>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</si>
  <si>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</si>
  <si>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</si>
  <si>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</si>
  <si>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</si>
  <si>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</si>
  <si>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</si>
  <si>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</si>
  <si>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</si>
  <si>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</si>
  <si>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</si>
  <si>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</si>
  <si>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</si>
  <si>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</si>
  <si>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</si>
  <si>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</si>
  <si>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 הכל</t>
  </si>
  <si>
    <t>סך בנקים נותני משכנתאות + סינדיקציות משכנתאות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</si>
  <si>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</si>
  <si>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</si>
  <si>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</si>
  <si>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</si>
  <si>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</si>
  <si>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</si>
  <si>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</si>
  <si>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</si>
  <si>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</si>
  <si>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</si>
  <si>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</si>
  <si>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</si>
  <si>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</si>
  <si>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</si>
  <si>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</si>
  <si>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</si>
  <si>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</si>
  <si>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</si>
  <si>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</si>
  <si>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</si>
  <si>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</si>
  <si>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</si>
  <si>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</si>
  <si>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</si>
  <si>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</si>
  <si>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</si>
  <si>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</si>
  <si>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</si>
  <si>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</si>
  <si>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</si>
  <si>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</si>
  <si>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</si>
  <si>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</si>
  <si>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מסחרי*</t>
  </si>
  <si>
    <t>סך הכל מפעילויות מסחר</t>
  </si>
  <si>
    <t>סך הכל מפעילות במכשירים נגזרים</t>
  </si>
  <si>
    <t>סך הכל משקי בית</t>
  </si>
  <si>
    <t>סך הכל נכסים שאינם מבצעים</t>
  </si>
  <si>
    <t>סך הכל סיכון אשראי בעייתי</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</si>
  <si>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</si>
  <si>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</si>
  <si>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</si>
  <si>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</si>
  <si>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</si>
  <si>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</si>
  <si>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</si>
  <si>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</si>
  <si>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</si>
  <si>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</si>
  <si>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</si>
  <si>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</si>
  <si>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</si>
  <si>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</si>
  <si>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</si>
  <si>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</si>
  <si>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</si>
  <si>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</si>
  <si>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</si>
  <si>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</si>
  <si>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</si>
  <si>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</si>
  <si>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</si>
  <si>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</si>
  <si>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</si>
  <si>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</si>
  <si>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</si>
  <si>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</si>
  <si>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</si>
  <si>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</si>
  <si>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</si>
  <si>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</si>
  <si>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</si>
  <si>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</si>
  <si>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</si>
  <si>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</si>
  <si>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</si>
  <si>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</si>
  <si>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</si>
  <si>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</si>
  <si>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</si>
  <si>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</si>
  <si>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</si>
  <si>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</si>
  <si>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</si>
  <si>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</si>
  <si>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</si>
  <si>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</si>
  <si>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</si>
  <si>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</si>
  <si>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</si>
  <si>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</si>
  <si>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</si>
  <si>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</si>
  <si>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</si>
  <si>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</si>
  <si>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</si>
  <si>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</si>
  <si>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</si>
  <si>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</si>
  <si>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</si>
  <si>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</si>
  <si>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</si>
  <si>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</si>
  <si>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</si>
  <si>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</si>
  <si>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</si>
  <si>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</si>
  <si>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</si>
  <si>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</si>
  <si>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</si>
  <si>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</si>
  <si>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</si>
  <si>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</si>
  <si>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</si>
  <si>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ברוטו שלא קוזזו במאזן</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</si>
  <si>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</si>
  <si>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</si>
  <si>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</si>
  <si>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</si>
  <si>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</si>
  <si>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</si>
  <si>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</si>
  <si>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</si>
  <si>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</si>
  <si>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</si>
  <si>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</si>
  <si>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</si>
  <si>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</si>
  <si>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</si>
  <si>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</si>
  <si>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</si>
  <si>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</si>
  <si>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</si>
  <si>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</si>
  <si>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</si>
  <si>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</si>
  <si>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</si>
  <si>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</si>
  <si>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</si>
  <si>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</si>
  <si>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</si>
  <si>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</si>
  <si>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</si>
  <si>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</si>
  <si>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</si>
  <si>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</si>
  <si>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</si>
  <si>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</si>
  <si>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</si>
  <si>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</si>
  <si>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</si>
  <si>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</si>
  <si>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</si>
  <si>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</si>
  <si>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</si>
  <si>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</si>
  <si>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</si>
  <si>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</si>
  <si>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</si>
  <si>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</si>
  <si>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</si>
  <si>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</si>
  <si>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</si>
  <si>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</si>
  <si>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</si>
  <si>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</si>
  <si>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</si>
  <si>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</si>
  <si>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</si>
  <si>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</si>
  <si>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</si>
  <si>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</si>
  <si>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</si>
  <si>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</si>
  <si>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</si>
  <si>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</si>
  <si>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</si>
  <si>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</si>
  <si>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</si>
  <si>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</si>
  <si>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</si>
  <si>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</si>
  <si>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</si>
  <si>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</si>
  <si>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</si>
  <si>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</si>
  <si>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</si>
  <si>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</si>
  <si>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</si>
  <si>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</si>
  <si>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</si>
  <si>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</si>
  <si>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</si>
  <si>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</si>
  <si>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</si>
  <si>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</si>
  <si>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</si>
  <si>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</si>
  <si>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</si>
  <si>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</si>
  <si>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</si>
  <si>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</si>
  <si>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</si>
  <si>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</si>
  <si>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</si>
  <si>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</si>
  <si>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</si>
  <si>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</si>
  <si>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</si>
  <si>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</si>
  <si>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</si>
  <si>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</si>
  <si>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</si>
  <si>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</si>
  <si>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</si>
  <si>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</si>
  <si>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</si>
  <si>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</si>
  <si>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</si>
  <si>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</si>
  <si>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</si>
  <si>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</si>
  <si>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</si>
  <si>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</si>
  <si>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</si>
  <si>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צרפת</t>
  </si>
  <si>
    <t>קיבולים</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</si>
  <si>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</si>
  <si>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</si>
  <si>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</si>
  <si>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</si>
  <si>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</si>
  <si>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</si>
  <si>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</si>
  <si>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</si>
  <si>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</si>
  <si>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</si>
  <si>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</si>
  <si>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</si>
  <si>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</si>
  <si>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</si>
  <si>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</si>
  <si>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</si>
  <si>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</si>
  <si>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</si>
  <si>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</si>
  <si>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</si>
  <si>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</si>
  <si>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</si>
  <si>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</si>
  <si>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</si>
  <si>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</si>
  <si>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</si>
  <si>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</si>
  <si>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</si>
  <si>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</si>
  <si>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</si>
  <si>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</si>
  <si>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</si>
  <si>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</si>
  <si>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</si>
  <si>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</si>
  <si>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</si>
  <si>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</si>
  <si>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</si>
  <si>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</si>
  <si>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</si>
  <si>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</si>
  <si>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</si>
  <si>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</si>
  <si>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</si>
  <si>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</si>
  <si>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</si>
  <si>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</si>
  <si>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</si>
  <si>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</si>
  <si>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</si>
  <si>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</si>
  <si>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</si>
  <si>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</si>
  <si>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</si>
  <si>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</si>
  <si>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</si>
  <si>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</si>
  <si>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</si>
  <si>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</si>
  <si>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</si>
  <si>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</si>
  <si>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</si>
  <si>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</si>
  <si>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</si>
  <si>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</si>
  <si>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</si>
  <si>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</si>
  <si>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</si>
  <si>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</si>
  <si>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</si>
  <si>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</si>
  <si>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</si>
  <si>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</si>
  <si>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</si>
  <si>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</si>
  <si>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</si>
  <si>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</si>
  <si>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ארצות אירופה</t>
  </si>
  <si>
    <t>שאר ארצות אסיה</t>
  </si>
  <si>
    <t>שאר ארצות אפריקה</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</si>
  <si>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</si>
  <si>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</si>
  <si>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</si>
  <si>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</si>
  <si>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</si>
  <si>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</si>
  <si>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</si>
  <si>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</si>
  <si>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</si>
  <si>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</si>
  <si>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</si>
  <si>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</si>
  <si>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</si>
  <si>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</si>
  <si>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</si>
  <si>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</si>
  <si>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</si>
  <si>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</si>
  <si>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</si>
  <si>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</si>
  <si>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</si>
  <si>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</si>
  <si>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באשראי לממשלה</t>
  </si>
  <si>
    <t>שינוי נטו באשראי לציבור</t>
  </si>
  <si>
    <t>שינוי נטו בהתחייבויות שוטפות:</t>
  </si>
  <si>
    <t>שינוי נטו במהלך השנה</t>
  </si>
  <si>
    <t>שינוי נטו בניירות ערך שהושאלו או נמכרו במסגרת הסכמי רכש חוזר</t>
  </si>
  <si>
    <t>שינוי נטו בניירות ערך שנשאלו או נרכשו במסגרת הסכמי מכר חוזר</t>
  </si>
  <si>
    <t>שינוי נטו בפיקדונות בבנקים</t>
  </si>
  <si>
    <t>שינוי נטו בפיקדונות הממשלה</t>
  </si>
  <si>
    <t>שינוי נטו בפיקדונות הציבור</t>
  </si>
  <si>
    <t>שינוי נטו בפיקדונות מבנקים</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</si>
  <si>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</si>
  <si>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</si>
  <si>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</si>
  <si>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</si>
  <si>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</si>
  <si>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</si>
  <si>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</si>
  <si>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</si>
  <si>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</si>
  <si>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</si>
  <si>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</si>
  <si>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</si>
  <si>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</si>
  <si>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</si>
  <si>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</si>
  <si>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</si>
  <si>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</si>
  <si>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</si>
  <si>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</si>
  <si>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</si>
  <si>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</si>
  <si>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</si>
  <si>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</si>
  <si>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</si>
  <si>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</si>
  <si>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</si>
  <si>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</si>
  <si>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</si>
  <si>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</si>
  <si>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</si>
  <si>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</si>
  <si>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</si>
  <si>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</si>
  <si>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</si>
  <si>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</si>
  <si>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</si>
  <si>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</si>
  <si>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</si>
  <si>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</si>
  <si>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</si>
  <si>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</si>
  <si>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</si>
  <si>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</si>
  <si>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</si>
  <si>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</si>
  <si>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</si>
  <si>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</si>
  <si>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</si>
  <si>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</si>
  <si>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</si>
  <si>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</si>
  <si>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</si>
  <si>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</si>
  <si>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</si>
  <si>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</si>
  <si>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</si>
  <si>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</si>
  <si>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</si>
  <si>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</si>
  <si>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</si>
  <si>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</si>
  <si>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</si>
  <si>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</si>
  <si>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</si>
  <si>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</si>
  <si>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</si>
  <si>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</si>
  <si>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</si>
  <si>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</si>
  <si>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</si>
  <si>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</si>
  <si>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</si>
  <si>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</si>
  <si>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</si>
  <si>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</si>
  <si>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</si>
  <si>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</si>
  <si>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</si>
  <si>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</si>
  <si>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לא קיים מידע נוסף בשורה זו. המשך בשורה הבאה.</t>
  </si>
  <si>
    <t>לא קיים מידע נוסף בשורה זו. המשך בשורה 9.</t>
  </si>
  <si>
    <t>לא קיים מידע נוסף בשורה זו. המשך בשורה 11.</t>
  </si>
  <si>
    <t>סוף טבלה. לא קיים מידע נוסף בגיליון זה.</t>
  </si>
  <si>
    <t>תאים ריקים. המשך בתא הבא.</t>
  </si>
  <si>
    <t>שורה ריקה. המשך בשורה הבאה.</t>
  </si>
  <si>
    <t>גיליון זה הינו גיליון מספר 1 מתוך 96 גיליונות בקובץ זה. גבולות הגיליון הם טור R ושורה 37. גיליון זה מכיל טבלה אחת, שמתחילה בתא D11 ומסתיימת בתא Q36. שורות 11 עד 13 מכילות את כותרות הטבלה. הטבלה מכילה גם תאים ריקים.</t>
  </si>
  <si>
    <t>גיליון זה הינו גיליון מספר 2 מתוך 96 גיליונות בקובץ זה. גבולות הגיליון הם טור Q ושורה 39. גיליון זה מכיל טבלה אחת, שמתחילה בתא C11 ומסתיימת בתא P38. שורות 11 עד 13 מכילות את כותרות הטבלה.</t>
  </si>
  <si>
    <t>גיליון זה הינו גיליון מספר 3 מתוך 96 גיליונות בקובץ זה. גבולות הגיליון הם טור J ושורה 46. גיליון זה מכיל טבלה אחת, שמתחילה בתא D11 ומסתיימת בתא I45. שורות 11 ו12 מכילות את כותרות הטבלה.</t>
  </si>
  <si>
    <t>גיליון זה הינו גיליון מספר 4 מתוך 96 גיליונות בקובץ זה. גבולות הגיליון הם טור K ושורה 22. גיליון זה מכיל טבלה אחת, שמתחילה בתא D11 ומסתיימת בתא J21. שורות 11 עד 13 מכילות את כותרות הטבלה. הטבלה מכילה גם אתים ריקים.</t>
  </si>
  <si>
    <t>גיליון זה הינו גיליון מספר 5 מתוך 96 גיליונות בקובץ זה. גבולות הגיליון הם טור J ושורה 39. גיליון זה מכיל טבלה אחת, שמתחילה בתא C11 ומסתיימת בתא I38. שורות 11 עד 13 מכילות את כותרות הטבלה. הטבלה מכילה גם אתים ריקים.</t>
  </si>
  <si>
    <t>תא ריק. המשך בתא הבא.</t>
  </si>
  <si>
    <t>גיליון זה הינו גיליון מספר 6 מתוך 96 גיליונות בקובץ זה. גבולות הגיליון הם טור K ושורה 22. גיליון זה מכיל טבלה אחת, שמתחילה בתא D11 ומסתיימת בתא J21. שורות 11 עד 13 מכילות את כותרות הטבלה. הטבלה מכילה גם אתים ריקים.</t>
  </si>
  <si>
    <t>גיליון זה הינו גיליון מספר 7 מתוך 96 גיליונות בקובץ זה. גבולות הגיליון הם טור G ושורה 27. גיליון זה מכיל טבלה אחת, שמתחילה בתא D11 ומסתיימת בתא F26. שורות 11 עד 13 מכילות את כותרות הטבלה.</t>
  </si>
  <si>
    <t>סף טבלה. לא קיים מידע נוסף בגיליון זה.</t>
  </si>
  <si>
    <t>גיליון זה הינו גיליון מספר 8 מתוך 96 גיליונות בקובץ זה. גבולות הגיליון הם טור K ושורה 37. גיליון זה מכיל טבלה אחת, שמתחילה בתא D11 ומסתיימת בתא J36. שורות 11 עד 13 מכילות את כותרות הטבלה. הטבלה מכילה גם תאים ריקים.</t>
  </si>
  <si>
    <t>גיליון זה הינו גיליון מספר 9 מתוך 96 גיליונות בקובץ זה. גבולות הגיליון הם טור H ושורה 29. גיליון זה מכיל טבלה אחת, שמתחילה בתא D11 ומסתיימת בתא G28. שורות 11 עד 13 מכילות את כותרות הטבלה.</t>
  </si>
  <si>
    <t>גיליון זה הינו גיליון מספר 10 מתוך 96 גיליונות בקובץ זה. גבולות הגיליון הם טור J ושורה 42. גיליון זה מכיל טבלה אחת, שמתחילה בתא E11 ומסתיימת בתא I41. שורות 11 עד 13 מכילות את כותרות הטבלה. הטבלה מכילה גם תאים ריקים.</t>
  </si>
  <si>
    <t>גיליון זה הינו גיליון מספר 11 מתוך 96 גיליונות בקובץ זה. גבולות הגיליון הם טור AM ושורה 27. גיליון זה מכיל טבלה אחת, שמתחילה בתא C11 ומסתיימת בתא AM26. שורות 11 עד 14 מכילות את כותרות הטבלה. הטבלה מכילה גם תאים ריקים.</t>
  </si>
  <si>
    <t>לא קיים מידע נוסף בשורה זו. המשך בשורה הבאה.לא קיים מידע נוסף בשורה זו. המשך בשורה 11.</t>
  </si>
  <si>
    <t>גיליון זה הינו גיליון מספר 12 מתוך 96 גיליונות בקובץ זה. גבולות הגיליון הם טור K ושורה 34. גיליון זה מכיל טבלה אחת, שמתחילה בתא D11 ומסתיימת בתא J33. שורות 11 עד 13 מכילות את כותרות הטבלה. הטבלה מכילה גם תאים ריקים.</t>
  </si>
  <si>
    <t>גיליון זה הינו גיליון מספר 13 מתוך 96 גיליונות בקובץ זה. גבולות הגיליון הם טור J ושורה 33. גיליון זה מכיל טבלה אחת, שמתחילה בתא C11 ומסתיימת בתא I32. שורות 11 עד 13 מכילות את כותרות הטבלה. הטבלה מכילה גם תאים ריקים.</t>
  </si>
  <si>
    <t>גיליון זה הינו גיליון מספר 14 מתוך 96 גיליונות בקובץ זה. גבולות הגיליון הם טור K ושורה 36. גיליון זה מכיל טבלה אחת, שמתחילה בתא D11 ומסתיימת בתא J35. שורות 11 עד 13 מכילות את כותרות הטבלה. הטבלה מכילה גם תאים ריקים.</t>
  </si>
  <si>
    <t>גיליון זה הינו גיליון מספר 15 מתוך 96 גיליונות בקובץ זה. גבולות הגיליון הם טור L ושורה 38. גיליון זה מכיל טבלה אחת, שמתחילה בתא E11 ומסתיימת בתא K37. שורות 11 עד 13 מכילות את כותרות הטבלה. הטבלה מכילה גם תאים ריקים.</t>
  </si>
  <si>
    <t>גיליון זה הינו גיליון מספר 16 מתוך 96 גיליונות בקובץ זה. גבולות הגיליון הם טור L ושורה 37. גיליון זה מכיל טבלה אחת, שמתחילה בתא E11 ומסתיימת בתא K36. שורות 11 עד 13 מכילות את כותרות הטבלה. הטבלה מכילה גם תאים ריקים.</t>
  </si>
  <si>
    <t>גיליון זה הינו גיליון מספר 17 מתוך 96 גיליונות בקובץ זה. גבולות הגיליון הם טור L ושורה 33. גיליון זה מכיל טבלה אחת, שמתחילה בתא E11 ומסתיימת בתא K32. שורות 11 עד 13 מכילות את כותרות הטבלה. הטבלה מכילה גם תאים ריקים.</t>
  </si>
  <si>
    <t>גיליון זה הינו גיליון מספר 18 מתוך 96 גיליונות בקובץ זה. גבולות הגיליון הם טור J ושורה 26. גיליון זה מכיל טבלה אחת, שמתחילה בתא C11 ומסתיימת בתא I25. שורות 11 עד 13 מכילות את כותרות הטבלה. הטבלה מכילה גם תאים ריקים.</t>
  </si>
  <si>
    <t>גיליון זה הינו גיליון מספר 19 מתוך 96 גיליונות בקובץ זה. גבולות הגיליון הם טור J ושורה 20. גיליון זה מכיל טבלה אחת, שמתחילה בתא C11 ומסתיימת בתא I19. שורות 11 עד 13 מכילות את כותרות הטבלה. הטבלה מכילה גם תאים ריקים.</t>
  </si>
  <si>
    <t>גיליון זה הינו גיליון מספר 20 מתוך 96 גיליונות בקובץ זה. גבולות הגיליון הם טור K ושורה 29. גיליון זה מכיל טבלה אחת, שמתחילה בתא D11 ומסתיימת בתא J28. שורות 11 עד 13 מכילות את כותרות הטבלה. הטבלה מכילה גם תאים ריקים.</t>
  </si>
  <si>
    <t>סוף. טבלה. לא קיים מידע נוסף בגיליון זה.</t>
  </si>
  <si>
    <t>גיליון זה הינו גיליון מספר 21 מתוך 96 גיליונות בקובץ זה. גבולות הגיליון הם טור J ושורה 32. גיליון זה מכיל טבלה אחת, שמתחילה בתא C11 ומסתיימת בתא I31. שורות 11 עד 13 מכילות את כותרות הטבלה. הטבלה מכילה גם תאים ריקים.</t>
  </si>
  <si>
    <t>גיליון זה הינו גיליון מספר 22 מתוך 96 גיליונות בקובץ זה. גבולות הגיליון הם טור K ושורה 22. גיליון זה מכיל טבלה אחת, שמתחילה בתא D11 ומסתיימת בתא J21. שורות 11 עד 13 מכילות את כותרות הטבלה. הטבלה מכילה גם תאים ריקים.</t>
  </si>
  <si>
    <t>גיליון זה הינו גיליון מספר 23 מתוך 96 גיליונות בקובץ זה. גבולות הגיליון הם טור L ושורה 30. גיליון זה מכיל טבלה אחת, שמתחילה בתא E11 ומסתיימת בתא K29. שורות 11 עד 13 מכילות את כותרות הטבלה. הטבלה מכילה גם תאים ריקים.</t>
  </si>
  <si>
    <t>גיליון זה הינו גיליון מספר 24 מתוך 96 גיליונות בקובץ זה. גבולות הגיליון הם טור G ושורה 19. גיליון זה מכיל טבלה אחת, שמתחילה בתא C11 ומסתיימת בתא G18. שורות 11 עד 13 מכילות את כותרות הטבלה. הטבלה מכילה גם תאים ריקים.</t>
  </si>
  <si>
    <t>גיליון זה הינו גיליון מספר 25 מתוך 96 גיליונות בקובץ זה. גבולות הגיליון הם טור Y ושורה 18. גיליון זה מכיל טבלה אחת, שמתחילה בתא C11 ומסתיימת בתא X17. שורות 11 עד 14 מכילות את כותרות הטבלה. הטבלה מכילה גם תאים ריקים.</t>
  </si>
  <si>
    <t>גיליון זה הינו גיליון מספר 26 מתוך 96 גיליונות בקובץ זה. גבולות הגיליון הם טור O ושורה 32. גיליון זה מכיל טבלה אחת, שמתחילה בתא E11 ומסתיימת בתא N31. שורות 11 עד 13 מכילות את כותרות הטבלה. הטבלה מכילה גם תאים ריקים.</t>
  </si>
  <si>
    <t>סוף טבלה. אל קיים מידע נוסף בגיליון זה.</t>
  </si>
  <si>
    <t>גיליון זה הינו גיליון מספר 27 מתוך 96 גיליונות בקובץ זה. גבולות הגיליון הם טור I ושורה 21. גיליון זה מכיל טבלה אחת, שמתחילה בתא D11 ומסתיימת בתא H20. שורות 11 עד 13 מכילות את כותרות הטבלה. הטבלה מכילה גם תאים ריקים.</t>
  </si>
  <si>
    <t>גיליון זה הינו גיליון מספר 28 מתוך 96 גיליונות בקובץ זה. גבולות הגיליון הם טור AD ושורה 58. גיליון זה מכיל טבלה אחת, שמתחילה בתא E11 ומסתיימת בתא AC57. שורות 11 עד 14 מכילות את כותרות הטבלה. הטבלה מכילה גם תאים ריקים.</t>
  </si>
  <si>
    <t>גיליון זה הינו גיליון מספר 29 מתוך 96 גיליונות בקובץ זה. גבולות הגיליון הם טור N ושורה 35. גיליון זה מכיל טבלה אחת, שמתחילה בתא E11 ומסתיימת בתא M34. שורות 11 עד 14 מכילות את כותרות הטבלה. הטבלה מכילה גם תאים ריקים.</t>
  </si>
  <si>
    <t>גיליון זה הינו גיליון מספר 30 מתוך 96 גיליונות בקובץ זה. גבולות הגיליון הם טור AR ושורה 42. גיליון זה מכיל טבלה אחת, שמתחילה בתא G11 ומסתיימת בתא AQ41. שורות 11 עד 15 מכילות את כותרות הטבלה. הטבלה מכילה גם תאים ריקים.</t>
  </si>
  <si>
    <t>גיליון זה הינו גיליון מספר 31 מתוך 96 גיליונות בקובץ זה. גבולות הגיליון הם טור I ושורה 21. גיליון זה מכיל טבלה אחת, שמתחילה בתא D11 ומסתיימת בתא H20. שורות 11 עד 13 מכילות את כותרות הטבלה. הטבלה מכילה גם תאים ריקים.</t>
  </si>
  <si>
    <t>גיליון זה הינו גיליון מספר 32 מתוך 96 גיליונות בקובץ זה. גבולות הגיליון הם טור P ושורה 61. גיליון זה מכיל טבלה אחת, שמתחילה בתא E11 ומסתיימת בתא O60. שורות 11 עד 14 מכילות את כותרות הטבלה. הטבלה מכילה גם תאים ריקים.</t>
  </si>
  <si>
    <t>גיליון זה הינו גיליון מספר 33 מתוך 96 גיליונות בקובץ זה. גבולות הגיליון הם טור U ושורה 33. גיליון זה מכיל טבלה אחת, שמתחילה בתא D11 ומסתיימת בתא T32. שורות 11 עד 14 מכילות את כותרות הטבלה. הטבלה מכילה גם תאים ריקים.</t>
  </si>
  <si>
    <t>גיליון זה הינו גיליון מספר 34 מתוך 96 גיליונות בקובץ זה. גבולות הגיליון הם טור G ושורה 34. גיליון זה מכיל טבלה אחת, שמתחילה בתא D11 ומסתיימת בתא F34. שורות 11 ו12 מכילות את כותרות הטבלה. הטבלה מכילה גם תאים ריקים.</t>
  </si>
  <si>
    <t>גיליון זה הינו גיליון מספר 35 מתוך 96 גיליונות בקובץ זה. גבולות הגיליון הם טור Q ושורה 29. גיליון זה מכיל טבלה אחת, שמתחילה בתא D11 ומסתיימת בתא P28. שורות 11 עד 13 מכילות את כותרות הטבלה. הטבלה מכילה גם תאים ריקים.</t>
  </si>
  <si>
    <t>גיליון זה הינו גיליון מספר 36 מתוך 96 גיליונות בקובץ זה. גבולות הגיליון הם טור H ושורה 23. גיליון זה מכיל טבלה אחת, שמתחילה בתא C11 ומסתיימת בתא G22. שורות 11 עד 13 מכילות את כותרות הטבלה. הטבלה מכילה גם תאים ריקים.</t>
  </si>
  <si>
    <t>גיליון זה הינו גיליון מספר 37 מתוך 96 גיליונות בקובץ זה. גבולות הגיליון הם טור K ושורה 36. גיליון זה מכיל טבלה אחת, שמתחילה בתא F11 ומסתיימת בתא J35. שורות 11 עד 13 מכילות את כותרות הטבלה. הטבלה מכילה גם תאים ריקים.</t>
  </si>
  <si>
    <t>גיליון זה הינו גיליון מספר 38 מתוך 96 גיליונות בקובץ זה. גבולות הגיליון הם טור J ושורה 25. גיליון זה מכיל טבלה אחת, שמתחילה בתא E11 ומסתיימת בתא I24. שורות 11 עד 13 מכילות את כותרות הטבלה. הטבלה מכילה גם תאים ריקים.</t>
  </si>
  <si>
    <t>גיליון זה הינו גיליון מספר 39 מתוך 96 גיליונות בקובץ זה. גבולות הגיליון הם טור K ושורה 26. גיליון זה מכיל טבלה אחת, שמתחילה בתא D11 ומסתיימת בתא J25. שורות 11 עד 13 מכילות את כותרות הטבלה. הטבלה מכילה גם תאים ריקים.</t>
  </si>
  <si>
    <t>סוף טבלה. לא קיים מידע נוסך בגיליון זה.</t>
  </si>
  <si>
    <t>גיליון זה הינו גיליון מספר 40 מתוך 96 גיליונות בקובץ זה. גבולות הגיליון הם טור I ושורה 22. גיליון זה מכיל טבלה אחת, שמתחילה בתא D11 ומסתיימת בתא H21. שורות 11 עד 13 מכילות את כותרות הטבלה. הטבלה מכילה גם תאים ריקים.</t>
  </si>
  <si>
    <t>גיליון זה הינו גיליון מספר 41 מתוך 96 גיליונות בקובץ זה. גבולות הגיליון הם טור G ושורה 49. גיליון זה מכיל טבלה אחת, שמתחילה בתא D11 ומסתיימת בתא F48. שורות 11 עד 13 מכילות את כותרות הטבלה. הטבלה מכילה גם תאים ריקים.</t>
  </si>
  <si>
    <t>גיליון זה הינו גיליון מספר 42 מתוך 96 גיליונות בקובץ זה. גבולות הגיליון הם טור I ושורה 33. גיליון זה מכיל טבלה אחת, שמתחילה בתא E11 ומסתיימת בתא H32. שורות 11 עד 13 מכילות את כותרות הטבלה. הטבלה מכילה גם תאים ריקים.</t>
  </si>
  <si>
    <t>גיליון זה הינו גיליון מספר 43 מתוך 96 גיליונות בקובץ זה. גבולות הגיליון הם טור H ושורה 18. גיליון זה מכיל טבלה אחת, שמתחילה בתא C11 ומסתיימת בתא G17. שורות 11 עד 13 מכילות את כותרות הטבלה. הטבלה מכילה גם תאים ריקים.</t>
  </si>
  <si>
    <t>גיליון זה הינו גיליון מספר 44 מתוך 96 גיליונות בקובץ זה. גבולות הגיליון הם טור I ושורה 50. גיליון זה מכיל טבלה אחת, שמתחילה בתא F11 ומסתיימת בתא H49. שורות 11 עד 13 מכילות את כותרות הטבלה. הטבלה מכילה גם תאים ריקים.</t>
  </si>
  <si>
    <t>גיליון זה הינו גיליון מספר 45 מתוך 96 גיליונות בקובץ זה. גבולות הגיליון הם טור G ושורה 22. גיליון זה מכיל טבלה אחת, שמתחילה בתא D11 ומסתיימת בתא F21. שורות 11 עד 13 מכילות את כותרות הטבלה.</t>
  </si>
  <si>
    <t>גיליון זה הינו גיליון מספר 46 מתוך 96 גיליונות בקובץ זה. גבולות הגיליון הם טור V ושורה 30. גיליון זה מכיל טבלה אחת, שמתחילה בתא E11 ומסתיימת בתא U29. שורות 11 עד 14 מכילות את כותרות הטבלה. הטבלה מכילה גם תאים ריקים.</t>
  </si>
  <si>
    <t>גיליון זה הינו גיליון מספר 47 מתוך 96 גיליונות בקובץ זה. גבולות הגיליון הם טור I ושורה 31. גיליון זה מכיל טבלה אחת, שמתחילה בתא D11 ומסתיימת בתא H30. שורות 11 עד 13 מכילות את כותרות הטבלה. הטבלה מכילה גם תאים ריקים.</t>
  </si>
  <si>
    <t>גיליון זה הינו גיליון מספר 48 מתוך 96 גיליונות בקובץ זה. גבולות הגיליון הם טור R ושורה 46. גיליון זה מכיל טבלה אחת, שמתחילה בתא E11 ומסתיימת בתא Q45. שורות 11 עד 14 מכילות את כותרות הטבלה. הטבלה מכילה גם תאים ריקים.</t>
  </si>
  <si>
    <t>גיליון זה הינו גיליון מספר 49 מתוך 96 גיליונות בקובץ זה. גבולות הגיליון הם טור R ושורה 35. גיליון זה מכיל טבלה אחת, שמתחילה בתא E11 ומסתיימת בתא Q34. שורות 11 עד 14 מכילות את כותרות הטבלה. הטבלה מכילה גם תאים ריקים.</t>
  </si>
  <si>
    <t>גיליון זה הינו גיליון מספר 50 מתוך 96 גיליונות בקובץ זה. גבולות הגיליון הם טור Q ושורה 27. גיליון זה מכיל טבלה אחת, שמתחילה בתא D11 ומסתיימת בתא P26. שורות 11 עד 13 מכילות את כותרות הטבלה. הטבלה מכילה גם תאים ריקים.</t>
  </si>
  <si>
    <t>גיליון זה הינו גיליון מספר 51 מתוך 96 גיליונות בקובץ זה. גבולות הגיליון הם טור O ושורה 21. גיליון זה מכיל טבלה אחת, שמתחילה בתא D11 ומסתיימת בתא N20. שורות 11 עד 13 מכילות את כותרות הטבלה. הטבלה מכילה גם תאים ריקים.</t>
  </si>
  <si>
    <t>גיליון זה הינו גיליון מספר 52 מתוך 96 גיליונות בקובץ זה. גבולות הגיליון הם טור G ושורה 21. גיליון זה מכיל טבלה אחת, שמתחילה בתא D11 ומסתיימת בתא F20. שורות 11 עד 13 מכילות את כותרות הטבלה. הטבלה מכילה גם תאים ריקים.</t>
  </si>
  <si>
    <t>גיליון זה הינו גיליון מספר 53 מתוך 96 גיליונות בקובץ זה. גבולות הגיליון הם טור AG ושורה 51. גיליון זה מכיל טבלה אחת, שמתחילה בתא D11 ומסתיימת בתא AF50. שורות 11 עד 14 מכילות את כותרות הטבלה. הטבלה מכילה גם תאים ריקים.</t>
  </si>
  <si>
    <t>גיליון זה הינו גיליון מספר 54 מתוך 96 גיליונות בקובץ זה. גבולות הגיליון הם טור W ושורה 51. גיליון זה מכיל טבלה אחת, שמתחילה בתא D11 ומסתיימת בתא V50. שורות 11 עד 14 מכילות את כותרות הטבלה. הטבלה מכילה גם תאים ריקים.</t>
  </si>
  <si>
    <t>גיליון זה הינו גיליון מספר 55 מתוך 96 גיליונות בקובץ זה. גבולות הגיליון הם טור Z ושורה 52. גיליון זה מכיל טבלה אחת, שמתחילה בתא E11 ומסתיימת בתא Y51. שורות 11 עד 14 מכילות את כותרות הטבלה. הטבלה מכילה גם תאים ריקים.</t>
  </si>
  <si>
    <t>גיליון זה הינו גיליון מספר 57 מתוך 96 גיליונות בקובץ זה. גבולות הגיליון הם טור L ושורה 24. גיליון זה מכיל טבלה אחת, שמתחילה בתא C11 ומסתיימת בתא K23. שורות 11 עד 13 מכילות את כותרות הטבלה. הטבלה מכילה גם תאים ריקים.</t>
  </si>
  <si>
    <t>גיליון זה הינו גיליון מספר 56 מתוך 96 גיליונות בקובץ זה. גבולות הגיליון הם טור O ושורה 53. גיליון זה מכיל טבלה אחת, שמתחילה בתא D11 ומסתיימת בתא N52. שורות 11 עד 14 מכילות את כותרות הטבלה. הטבלה מכילה גם תאים ריקים.</t>
  </si>
  <si>
    <t>גיליון זה הינו גיליון מספר 58 מתוך 96 גיליונות בקובץ זה. גבולות הגיליון הם טור T ושורה 40. גיליון זה מכיל טבלה אחת, שמתחילה בתא E11 ומסתיימת בתא S39. שורות 11 עד 15 מכילות את כותרות הטבלה. הטבלה מכילה גם תאים ריקים.</t>
  </si>
  <si>
    <t>גיליון זה הינו גיליון מספר 60 מתוך 96 גיליונות בקובץ זה. גבולות הגיליון הם טור N ושורה 36. גיליון זה מכיל טבלה אחת, שמתחילה בתא D11 ומסתיימת בתא M35. שורות 11 עד 14 מכילות את כותרות הטבלה. הטבלה מכילה גם תאים ריקים.</t>
  </si>
  <si>
    <t>גיליון זה הינו גיליון מספר 59 מתוך 96 גיליונות בקובץ זה. גבולות הגיליון הם טור O ושורה 39. גיליון זה מכיל טבלה אחת, שמתחילה בתא D11 ומסתיימת בתא N38. שורות 11 עד 13 מכילות את כותרות הטבלה. הטבלה מכילה גם תאים ריקים.</t>
  </si>
  <si>
    <t>גיליון זה הינו גיליון מספר 61 מתוך 96 גיליונות בקובץ זה. גבולות הגיליון הם טור O ושורה 37. גיליון זה מכיל טבלה אחת, שמתחילה בתא D11 ומסתיימת בתא N34. שורות 11 עד 13 מכילות את כותרות הטבלה. הטבלה מכילה גם תאים ריקים.</t>
  </si>
  <si>
    <t>גיליון זה הינו גיליון מספר 62 מתוך 96 גיליונות בקובץ זה. גבולות הגיליון הם טור N ושורה 34. גיליון זה מכיל טבלה אחת, שמתחילה בתא D11 ומסתיימת בתא M33. שורות 11 עד 13 מכילות את כותרות הטבלה. הטבלה מכילה גם תאים ריקים.</t>
  </si>
  <si>
    <t>גיליון זה הינו גיליון מספר 63 מתוך 96 גיליונות בקובץ זה. גבולות הגיליון הם טור K ושורה 34. גיליון זה מכיל טבלה אחת, שמתחילה בתא D11 ומסתיימת בתא J33. שורות 11 עד 13 מכילות את כותרות הטבלה. הטבלה מכילה גם תאים ריקים.</t>
  </si>
  <si>
    <t>גיליון זה הינו גיליון מספר 64 מתוך 96 גיליונות בקובץ זה. גבולות הגיליון הם טור M ושורה 19. גיליון זה מכיל טבלה אחת, שמתחילה בתא D11 ומסתיימת בתא L18. שורות 11 עד 14 מכילות את כותרות הטבלה. הטבלה מכילה גם תאים ריקים.</t>
  </si>
  <si>
    <t>גיליון זה הינו גיליון מספר 65 מתוך 96 גיליונות בקובץ זה. גבולות הגיליון הם טור J ושורה 40. גיליון זה מכיל טבלה אחת, שמתחילה בתא C11 ומסתיימת בתא I39. שורות 11 עד 13 מכילות את כותרות הטבלה. הטבלה מכילה גם תאים ריקים.</t>
  </si>
  <si>
    <t>גיליון זה הינו גיליון מספר 66 מתוך 96 גיליונות בקובץ זה. גבולות הגיליון הם טור T ושורה 19. גיליון זה מכיל טבלה אחת, שמתחילה בתא C11 ומסתיימת בתא S18. שורות 11 עד 14 מכילות את כותרות הטבלה. הטבלה מכילה גם תאים ריקים.</t>
  </si>
  <si>
    <t>גיליון זה הינו גיליון מספר 67 מתוך 96 גיליונות בקובץ זה. גבולות הגיליון הם טור P ושורה 20. גיליון זה מכיל טבלה אחת, שמתחילה בתא C11 ומסתיימת בתא O19. שורות 11 עד 15 מכילות את כותרות הטבלה. הטבלה מכילה גם תאים ריקים.</t>
  </si>
  <si>
    <t>גיליון זה הינו גיליון מספר 68 מתוך 96 גיליונות בקובץ זה. גבולות הגיליון הם טור J ושורה 34. גיליון זה מכיל טבלה אחת, שמתחילה בתא E11 ומסתיימת בתא I33. שורות 11 עד 13 מכילות את כותרות הטבלה. הטבלה מכילה גם תאים ריקים.</t>
  </si>
  <si>
    <t>גיליון זה הינו גיליון מספר 69 מתוך 96 גיליונות בקובץ זה. גבולות הגיליון הם טור S ושורה 44. גיליון זה מכיל טבלה אחת, שמתחילה בתא D11 ומסתיימת בתא R43. שורות 11 עד 14 מכילות את כותרות הטבלה. הטבלה מכילה גם תאים ריקים.</t>
  </si>
  <si>
    <t>גיליון זה הינו גיליון מספר 70 מתוך 96 גיליונות בקובץ זה. גבולות הגיליון הם טור S ושורה 44. גיליון זה מכיל טבלה אחת, שמתחילה בתא D11 ומסתיימת בתא R43. שורות 11 עד 14 מכילות את כותרות הטבלה. הטבלה מכילה גם תאים ריקים.</t>
  </si>
  <si>
    <t>גיליון זה הינו גיליון מספר 71 מתוך 96 גיליונות בקובץ זה. גבולות הגיליון הם טור AH ושורה 39. גיליון זה מכיל טבלה אחת, שמתחילה בתא E11 ומסתיימת בתא AG38. שורות 11 עד 14 מכילות את כותרות הטבלה. הטבלה מכילה גם תאים ריקים.</t>
  </si>
  <si>
    <t>גיליון זה הינו גיליון מספר 72 מתוך 96 גיליונות בקובץ זה. גבולות הגיליון הם טור AH ושורה 39. גיליון זה מכיל טבלה אחת, שמתחילה בתא E11 ומסתיימת בתא AG38. שורות 11 עד 14 מכילות את כותרות הטבלה. הטבלה מכילה גם תאים ריקים.</t>
  </si>
  <si>
    <t>גיליון זה הינו גיליון מספר 73 מתוך 96 גיליונות בקובץ זה. גבולות הגיליון הם טור P ושורה 36. גיליון זה מכיל טבלה אחת, שמתחילה בתא E11 ומסתיימת בתא O35. שורות 11 עד 13 מכילות את כותרות הטבלה. הטבלה מכילה גם תאים ריקים.</t>
  </si>
  <si>
    <t>גיליון זה הינו גיליון מספר 74 מתוך 96 גיליונות בקובץ זה. גבולות הגיליון הם טור R ושורה 56. גיליון זה מכיל טבלה אחת, שמתחילה בתא E11 ומסתיימת בתא Q55. שורות 11 עד 13 מכילות את כותרות הטבלה. הטבלה מכילה גם תאים ריקים.</t>
  </si>
  <si>
    <t>גיליון זה הינו גיליון מספר 75 מתוך 96 גיליונות בקובץ זה. גבולות הגיליון הם טור Z ושורה 48. גיליון זה מכיל טבלה אחת, שמתחילה בתא E11 ומסתיימת בתא Y47. שורות 11 עד 13 מכילות את כותרות הטבלה. הטבלה מכילה גם תאים ריקים.</t>
  </si>
  <si>
    <t>גיליון זה הינו גיליון מספר 76 מתוך 96 גיליונות בקובץ זה. גבולות הגיליון הם טור AA ושורה 34. גיליון זה מכיל טבלה אחת, שמתחילה בתא D11 ומסתיימת בתא Z33. שורות 11 עד 16 מכילות את כותרות הטבלה. הטבלה מכילה גם תאים ריקים.</t>
  </si>
  <si>
    <t>גיליון זה הינו גיליון מספר 77 מתוך 96 גיליונות בקובץ זה. גבולות הגיליון הם טור S ושורה 33. גיליון זה מכיל טבלה אחת, שמתחילה בתא D11 ומסתיימת בתא R32. שורות 11 עד 15 מכילות את כותרות הטבלה. הטבלה מכילה גם תאים ריקים.</t>
  </si>
  <si>
    <t>גיליון זה הינו גיליון מספר 78 מתוך 96 גיליונות בקובץ זה. גבולות הגיליון הם טור Z ושורה 22. גיליון זה מכיל טבלה אחת, שמתחילה בתא D11 ומסתיימת בתא Y21. שורות 11 עד 15 מכילות את כותרות הטבלה. הטבלה מכילה גם תאים ריקים.</t>
  </si>
  <si>
    <t>גיליון זה הינו גיליון מספר 79 מתוך 96 גיליונות בקובץ זה. גבולות הגיליון הם טור AB ושורה 19. גיליון זה מכיל טבלה אחת, שמתחילה בתא C11 ומסתיימת בתא AA18. שורות 11 עד 15 מכילות את כותרות הטבלה. הטבלה מכילה גם תאים ריקים.</t>
  </si>
  <si>
    <t>גיליון זה הינו גיליון מספר 80 מתוך 96 גיליונות בקובץ זה. גבולות הגיליון הם טור K ושורה 23. גיליון זה מכיל טבלה אחת, שמתחילה בתא D11 ומסתיימת בתא J22. שורות 11 עד 13 מכילות את כותרות הטבלה. הטבלה מכילה גם תאים ריקים.</t>
  </si>
  <si>
    <t>גיליון זה הינו גיליון מספר 81 מתוך 96 גיליונות בקובץ זה. גבולות הגיליון הם טור J ושורה 31. גיליון זה מכיל טבלה אחת, שמתחילה בתא E11 ומסתיימת בתא I30. שורות 11 עד 13 מכילות את כותרות הטבלה. הטבלה מכילה גם תאים ריקים.</t>
  </si>
  <si>
    <t>גיליון זה הינו גיליון מספר 82 מתוך 96 גיליונות בקובץ זה. גבולות הגיליון הם טור AB ושורה 21. גיליון זה מכיל טבלה אחת, שמתחילה בתא C11 ומסתיימת בתא AA20. שורות 11 עד 14 מכילות את כותרות הטבלה. הטבלה מכילה גם תאים ריקים.</t>
  </si>
  <si>
    <t>גיליון זה הינו גיליון מספר 83 מתוך 96 גיליונות בקובץ זה. גבולות הגיליון הם טור N ושורה 47. גיליון זה מכיל טבלה אחת, שמתחילה בתא D11 ומסתיימת בתא M46. שורות 11 עד 13 מכילות את כותרות הטבלה. הטבלה מכילה גם תאים ריקים.</t>
  </si>
  <si>
    <t>גיליון זה הינו גיליון מספר 84 מתוך 96 גיליונות בקובץ זה. גבולות הגיליון הם טור O ושורה 51. גיליון זה מכיל טבלה אחת, שמתחילה בתא E11 ומסתיימת בתא N50. שורות 11 עד 13 מכילות את כותרות הטבלה. הטבלה מכילה גם תאים ריקים.</t>
  </si>
  <si>
    <t>גיליון זה הינו גיליון מספר 85 מתוך 96 גיליונות בקובץ זה. גבולות הגיליון הם טור N ושורה 26. גיליון זה מכיל טבלה אחת, שמתחילה בתא D11 ומסתיימת בתא M25. שורות 11 עד 13 מכילות את כותרות הטבלה. הטבלה מכילה גם תאים ריקים.</t>
  </si>
  <si>
    <t>גיליון זה הינו גיליון מספר 86 מתוך 96 גיליונות בקובץ זה. גבולות הגיליון הם טור L ושורה 29. גיליון זה מכיל טבלה אחת, שמתחילה בתא E11 ומסתיימת בתא K28. שורות 11 עד 14 מכילות את כותרות הטבלה. הטבלה מכילה גם תאים ריקים.</t>
  </si>
  <si>
    <t>גיליון זה הינו גיליון מספר 87 מתוך 96 גיליונות בקובץ זה. גבולות הגיליון הם טור Z ושורה 62. גיליון זה מכיל טבלה אחת, שמתחילה בתא E11 ומסתיימת בתא Y61. שורות 11 עד 15 מכילות את כותרות הטבלה. הטבלה מכילה גם תאים ריקים.</t>
  </si>
  <si>
    <t>גיליון זה הינו גיליון מספר 88 מתוך 96 גיליונות בקובץ זה. גבולות הגיליון הם טור P ושורה 23. גיליון זה מכיל טבלה אחת, שמתחילה בתא E11 ומסתיימת בתא O22. שורות 11 עד 13 מכילות את כותרות הטבלה. הטבלה מכילה גם תאים ריקים.</t>
  </si>
  <si>
    <t>גיליון זה הינו גיליון מספר 89 מתוך 96 גיליונות בקובץ זה. גבולות הגיליון הם טור AG ושורה 36. גיליון זה מכיל טבלה אחת, שמתחילה בתא D11 ומסתיימת בתא AF35. שורות 11 עד 13 מכילות את כותרות הטבלה. הטבלה מכילה גם תאים ריקים.</t>
  </si>
  <si>
    <t>גיליון זה הינו גיליון מספר 90 מתוך 96 גיליונות בקובץ זה. גבולות הגיליון הם טור S ושורה 34. גיליון זה מכיל טבלה אחת, שמתחילה בתא D11 ומסתיימת בתא R33. שורות 11 ו12 מכילות את כותרות הטבלה. הטבלה מכילה גם תאים ריקים.</t>
  </si>
  <si>
    <t>גיליון זה הינו גיליון מספר 91 מתוך 96 גיליונות בקובץ זה. גבולות הגיליון הם טור O ושורה 38. גיליון זה מכיל טבלה אחת, שמתחילה בתא D11 ומסתיימת בתא N37. שורות 11 עד 14 מכילות את כותרות הטבלה. הטבלה מכילה גם תאים ריקים.</t>
  </si>
  <si>
    <t>גיליון זה הינו גיליון מספר 92 מתוך 96 גיליונות בקובץ זה. גבולות הגיליון הם טור K ושורה 20. גיליון זה מכיל טבלה אחת, שמתחילה בתא D11 ומסתיימת בתא J19. שורות 11 עד 13 מכילות את כותרות הטבלה. הטבלה מכילה גם תאים ריקים.</t>
  </si>
  <si>
    <t>גיליון זה הינו גיליון מספר 93 מתוך 96 גיליונות בקובץ זה. גבולות הגיליון הם טור R ושורה 30. גיליון זה מכיל טבלה אחת, שמתחילה בתא D11 ומסתיימת בתא Q29. שורות 11 עד 13 מכילות את כותרות הטבלה. הטבלה מכילה גם תאים ריקים.</t>
  </si>
  <si>
    <t>גיליון זה הינו גיליון מספר 94 מתוך 96 גיליונות בקובץ זה. גבולות הגיליון הם טור R ושורה 30. גיליון זה מכיל טבלה אחת, שמתחילה בתא D11 ומסתיימת בתא Q29. שורות 11 עד 13 מכילות את כותרות הטבלה. הטבלה מכילה גם תאים ריקים.</t>
  </si>
  <si>
    <t>גיליון זה הינו גיליון מספר 95 מתוך 96 גיליונות בקובץ זה. גבולות הגיליון הם טור R ושורה 32. גיליון זה מכיל טבלה אחת, שמתחילה בתא D11 ומסתיימת בתא Q31. שורות 11 עד 13 מכילות את כותרות הטבלה. הטבלה מכילה גם תאים ריקים.</t>
  </si>
  <si>
    <t>גיליון זה הינו גיליון מספר 96 מתוך 96 גיליונות בקובץ זה. גבולות הגיליון הם טור V ושורה 40. גיליון זה מכיל טבלה אחת, שמתחילה בתא D11 ומסתיימת בתא U39. שורות 11 עד 13 מכילות את כותרות הטבלה. הטבלה מכילה גם תאים ריקים.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</si>
</sst>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Arial"/>
      <family val="2"/>
    </font>
    <font>
      <sz val="10"/>
      <color rgb="FFFFFFFF"/>
      <name val="Arial Unicode MS"/>
      <family val="2"/>
    </font>
    <font>
      <sz val="10"/>
      <color rgb="FF000000"/>
      <name val="Arial Unicode MS"/>
      <family val="2"/>
    </font>
    <font>
      <sz val="10"/>
      <color rgb="FF000000"/>
      <name val="Arial"/>
      <family val="2"/>
    </font>
    <font>
      <sz val="10"/>
      <color rgb="FF000080"/>
      <name val="Arial Unicode MS"/>
      <family val="2"/>
    </font>
    <font>
      <b/>
      <sz val="10"/>
      <color rgb="FF000000"/>
      <name val="Arial Unicode MS"/>
      <family val="2"/>
    </font>
    <font>
      <sz val="14"/>
      <color rgb="FF000000"/>
      <name val="Arial Unicode MS"/>
      <family val="2"/>
    </font>
    <font>
      <sz val="12"/>
      <color rgb="FF000000"/>
      <name val="Arial Unicode MS"/>
      <family val="2"/>
    </font>
    <font>
      <b/>
      <u/>
      <sz val="14"/>
      <color rgb="FF000080"/>
      <name val="Arial Unicode MS"/>
      <family val="2"/>
    </font>
    <font>
      <sz val="12"/>
      <color rgb="FFFFFFFF"/>
      <name val="Calibri"/>
      <family val="2"/>
    </font>
    <font>
      <b/>
      <u/>
      <sz val="14"/>
      <color rgb="FF000080"/>
      <name val="Calibri"/>
      <family val="2"/>
    </font>
    <font>
      <sz val="10"/>
      <color rgb="FF000080"/>
      <name val="Calibri"/>
      <family val="2"/>
    </font>
    <font>
      <sz val="12"/>
      <color rgb="FFFFFFFF"/>
      <name val="Arial Unicode MS"/>
      <family val="2"/>
    </font>
    <font>
      <b/>
      <u/>
      <sz val="10"/>
      <color rgb="FF000080"/>
      <name val="Arial Unicode MS"/>
      <family val="2"/>
    </font>
    <font>
      <sz val="10"/>
      <color rgb="FF000000"/>
      <name val="Calibri"/>
      <family val="2"/>
    </font>
    <font>
      <sz val="10"/>
      <color theme="0"/>
      <name val="Arial"/>
      <family val="2"/>
    </font>
    <font>
      <sz val="10"/>
      <color theme="0"/>
      <name val="Arial Unicode MS"/>
      <family val="2"/>
    </font>
    <font>
      <sz val="12"/>
      <color theme="0"/>
      <name val="Calibri"/>
      <family val="2"/>
    </font>
  </fonts>
  <fills count="5">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CCCCFF"/>
      </right>
      <top/>
      <bottom style="thin">
        <color rgb="FFCCCCFF"/>
      </bottom>
      <diagonal/>
    </border>
    <border>
      <left style="thin">
        <color rgb="FF000000"/>
      </left>
      <right/>
      <top style="thin">
        <color rgb="FF000000"/>
      </top>
      <bottom/>
      <diagonal/>
    </border>
    <border>
      <left/>
      <right style="thin">
        <color rgb="FFCCCCFF"/>
      </right>
      <top/>
      <bottom style="thin">
        <color rgb="FF000000"/>
      </bottom>
      <diagonal/>
    </border>
    <border>
      <left/>
      <right style="thin">
        <color rgb="FFCCCCFF"/>
      </right>
      <top style="thin">
        <color rgb="FF000000"/>
      </top>
      <bottom style="thin">
        <color rgb="FFCCCCFF"/>
      </bottom>
      <diagonal/>
    </border>
    <border>
      <left/>
      <right style="thin">
        <color rgb="FF000000"/>
      </right>
      <top/>
      <bottom style="thin">
        <color rgb="FFCCCCFF"/>
      </bottom>
      <diagonal/>
    </border>
    <border>
      <left/>
      <right style="thin">
        <color rgb="FF000000"/>
      </right>
      <top style="thin">
        <color rgb="FF000000"/>
      </top>
      <bottom style="thin">
        <color rgb="FFCCCCFF"/>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78">
    <xf numFmtId="0" fontId="0" fillId="0" borderId="0" xfId="0"/>
    <xf numFmtId="3" fontId="2" fillId="2" borderId="1" xfId="0" applyNumberFormat="1" applyFont="1" applyFill="1" applyBorder="1" applyAlignment="1">
      <alignment horizontal="right" vertical="center"/>
    </xf>
    <xf numFmtId="3" fontId="2" fillId="0" borderId="2" xfId="0" applyNumberFormat="1" applyFont="1" applyBorder="1" applyAlignment="1">
      <alignment horizontal="right" vertical="center"/>
    </xf>
    <xf numFmtId="0" fontId="2" fillId="0" borderId="0" xfId="0" applyFont="1" applyBorder="1" applyAlignment="1">
      <alignment vertical="center"/>
    </xf>
    <xf numFmtId="3" fontId="2" fillId="0" borderId="3" xfId="0" applyNumberFormat="1" applyFont="1" applyBorder="1" applyAlignment="1">
      <alignment horizontal="right" vertical="center"/>
    </xf>
    <xf numFmtId="49" fontId="2" fillId="0" borderId="0" xfId="0" applyNumberFormat="1"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xf>
    <xf numFmtId="0" fontId="4" fillId="3" borderId="4" xfId="0" applyFont="1" applyFill="1" applyBorder="1" applyAlignment="1">
      <alignment horizontal="right" vertical="center"/>
    </xf>
    <xf numFmtId="0" fontId="4" fillId="3" borderId="5" xfId="0" applyFont="1" applyFill="1" applyBorder="1" applyAlignment="1">
      <alignment horizontal="center" vertical="center" wrapText="1"/>
    </xf>
    <xf numFmtId="0" fontId="4" fillId="4" borderId="1" xfId="0" applyFont="1" applyFill="1" applyBorder="1" applyAlignment="1">
      <alignment horizontal="right" vertical="center" wrapText="1"/>
    </xf>
    <xf numFmtId="0" fontId="4" fillId="3" borderId="6" xfId="0" applyFont="1" applyFill="1" applyBorder="1" applyAlignment="1">
      <alignment horizontal="right" vertical="center"/>
    </xf>
    <xf numFmtId="0" fontId="4" fillId="4" borderId="2" xfId="0" applyFont="1" applyFill="1" applyBorder="1" applyAlignment="1">
      <alignment horizontal="right" vertical="center" wrapText="1"/>
    </xf>
    <xf numFmtId="0" fontId="4" fillId="3" borderId="7" xfId="0" applyFont="1" applyFill="1" applyBorder="1" applyAlignment="1">
      <alignment horizontal="right" vertical="center"/>
    </xf>
    <xf numFmtId="0" fontId="4" fillId="3" borderId="1" xfId="0" applyFont="1" applyFill="1" applyBorder="1" applyAlignment="1">
      <alignment horizontal="center" vertical="center" wrapText="1"/>
    </xf>
    <xf numFmtId="49" fontId="4" fillId="3" borderId="4" xfId="0" applyNumberFormat="1" applyFont="1" applyFill="1" applyBorder="1" applyAlignment="1">
      <alignment horizontal="right" vertical="center"/>
    </xf>
    <xf numFmtId="14" fontId="2" fillId="3" borderId="8" xfId="0" applyNumberFormat="1" applyFont="1" applyFill="1" applyBorder="1" applyAlignment="1">
      <alignment horizontal="right" vertical="center"/>
    </xf>
    <xf numFmtId="49" fontId="2" fillId="3" borderId="9" xfId="0" applyNumberFormat="1" applyFont="1" applyFill="1" applyBorder="1" applyAlignment="1">
      <alignment horizontal="right" vertical="center"/>
    </xf>
    <xf numFmtId="49" fontId="4" fillId="3" borderId="8" xfId="0" applyNumberFormat="1" applyFont="1" applyFill="1" applyBorder="1" applyAlignment="1">
      <alignment horizontal="right" vertical="center"/>
    </xf>
    <xf numFmtId="49" fontId="2" fillId="3" borderId="10" xfId="0" applyNumberFormat="1" applyFont="1" applyFill="1" applyBorder="1" applyAlignment="1">
      <alignment horizontal="right" vertical="center"/>
    </xf>
    <xf numFmtId="3" fontId="2" fillId="0" borderId="1" xfId="0" applyNumberFormat="1" applyFont="1" applyBorder="1" applyAlignment="1">
      <alignment horizontal="right" vertical="center"/>
    </xf>
    <xf numFmtId="0" fontId="2" fillId="2" borderId="0" xfId="0" applyFont="1" applyFill="1" applyBorder="1" applyAlignment="1">
      <alignment vertical="center"/>
    </xf>
    <xf numFmtId="3" fontId="2" fillId="0" borderId="11" xfId="0" applyNumberFormat="1" applyFont="1" applyBorder="1" applyAlignment="1">
      <alignment horizontal="right"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4" fontId="2" fillId="2" borderId="1" xfId="0" applyNumberFormat="1" applyFont="1" applyFill="1" applyBorder="1" applyAlignment="1">
      <alignment horizontal="right" vertical="center"/>
    </xf>
    <xf numFmtId="4" fontId="2" fillId="0" borderId="2" xfId="0" applyNumberFormat="1" applyFont="1" applyBorder="1" applyAlignment="1">
      <alignment horizontal="right" vertical="center"/>
    </xf>
    <xf numFmtId="164" fontId="2" fillId="2" borderId="2" xfId="0" applyNumberFormat="1" applyFont="1" applyFill="1" applyBorder="1" applyAlignment="1">
      <alignment horizontal="right" vertical="center"/>
    </xf>
    <xf numFmtId="4" fontId="2" fillId="0" borderId="1" xfId="0" applyNumberFormat="1" applyFont="1" applyBorder="1" applyAlignment="1">
      <alignment horizontal="right" vertical="center"/>
    </xf>
    <xf numFmtId="0" fontId="4" fillId="3" borderId="12" xfId="0" applyFont="1" applyFill="1" applyBorder="1" applyAlignment="1">
      <alignment horizontal="center" vertical="center" wrapText="1"/>
    </xf>
    <xf numFmtId="4"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64" fontId="2" fillId="0" borderId="2" xfId="0" applyNumberFormat="1" applyFont="1" applyBorder="1" applyAlignment="1">
      <alignment horizontal="right" vertical="center"/>
    </xf>
    <xf numFmtId="164" fontId="2" fillId="2" borderId="1" xfId="0" applyNumberFormat="1" applyFont="1" applyFill="1" applyBorder="1" applyAlignment="1">
      <alignment horizontal="right" vertical="center"/>
    </xf>
    <xf numFmtId="0" fontId="11" fillId="4" borderId="2" xfId="0" applyFont="1" applyFill="1" applyBorder="1" applyAlignment="1">
      <alignment horizontal="right" vertical="center" wrapText="1"/>
    </xf>
    <xf numFmtId="3" fontId="14" fillId="0" borderId="2" xfId="0" applyNumberFormat="1" applyFont="1" applyBorder="1" applyAlignment="1">
      <alignment horizontal="right" vertical="center"/>
    </xf>
    <xf numFmtId="3" fontId="14" fillId="0" borderId="1" xfId="0" applyNumberFormat="1" applyFont="1" applyBorder="1" applyAlignment="1">
      <alignment horizontal="right" vertical="center"/>
    </xf>
    <xf numFmtId="4" fontId="14" fillId="0" borderId="2" xfId="0" applyNumberFormat="1" applyFont="1" applyBorder="1" applyAlignment="1">
      <alignment horizontal="right" vertical="center"/>
    </xf>
    <xf numFmtId="4" fontId="14" fillId="0" borderId="1" xfId="0" applyNumberFormat="1"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15" fillId="0" borderId="0" xfId="0" applyFont="1"/>
    <xf numFmtId="0" fontId="16" fillId="0" borderId="0" xfId="0" applyFont="1" applyBorder="1" applyAlignment="1">
      <alignment vertical="center"/>
    </xf>
    <xf numFmtId="49" fontId="4" fillId="4" borderId="3" xfId="0" applyNumberFormat="1" applyFont="1" applyFill="1" applyBorder="1" applyAlignment="1">
      <alignment horizontal="right" vertical="center"/>
    </xf>
    <xf numFmtId="0" fontId="2" fillId="0" borderId="3" xfId="0" applyFont="1" applyBorder="1" applyAlignment="1">
      <alignment vertical="center"/>
    </xf>
    <xf numFmtId="0" fontId="4" fillId="4" borderId="2" xfId="0" applyFont="1" applyFill="1" applyBorder="1" applyAlignment="1">
      <alignment horizontal="right" vertical="center" wrapText="1"/>
    </xf>
    <xf numFmtId="0" fontId="5" fillId="0" borderId="0" xfId="0" applyFont="1" applyBorder="1" applyAlignment="1">
      <alignment vertical="center"/>
    </xf>
    <xf numFmtId="0" fontId="16" fillId="0" borderId="0" xfId="0" applyFont="1" applyBorder="1" applyAlignment="1">
      <alignment vertical="center"/>
    </xf>
    <xf numFmtId="0" fontId="16" fillId="0" borderId="16" xfId="0" applyFont="1" applyBorder="1" applyAlignment="1">
      <alignment vertical="center"/>
    </xf>
    <xf numFmtId="0" fontId="10"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6" fillId="0" borderId="17" xfId="0" applyFont="1" applyBorder="1" applyAlignment="1">
      <alignment vertical="center"/>
    </xf>
    <xf numFmtId="0" fontId="4" fillId="4" borderId="1" xfId="0" applyFont="1" applyFill="1" applyBorder="1" applyAlignment="1">
      <alignment horizontal="right" vertical="center" wrapText="1"/>
    </xf>
    <xf numFmtId="0" fontId="2" fillId="0" borderId="13" xfId="0" applyFont="1" applyBorder="1" applyAlignment="1">
      <alignment vertical="center"/>
    </xf>
    <xf numFmtId="0" fontId="15" fillId="0" borderId="0" xfId="0" applyFont="1"/>
    <xf numFmtId="0" fontId="9" fillId="0" borderId="0" xfId="0" applyFont="1" applyBorder="1" applyAlignment="1">
      <alignment horizontal="right" vertical="center" wrapText="1"/>
    </xf>
    <xf numFmtId="0" fontId="8" fillId="0" borderId="0" xfId="0" applyFont="1" applyBorder="1" applyAlignment="1">
      <alignment horizontal="center" vertical="center" wrapText="1"/>
    </xf>
    <xf numFmtId="0" fontId="1" fillId="0" borderId="0" xfId="0" applyFont="1" applyBorder="1" applyAlignment="1">
      <alignment horizontal="right" vertical="center" wrapText="1"/>
    </xf>
    <xf numFmtId="0" fontId="4" fillId="4" borderId="2" xfId="0" applyFont="1" applyFill="1" applyBorder="1" applyAlignment="1">
      <alignment horizontal="center" vertical="center" wrapText="1"/>
    </xf>
    <xf numFmtId="0" fontId="2" fillId="0" borderId="14" xfId="0" applyFont="1" applyBorder="1" applyAlignment="1">
      <alignment vertical="center"/>
    </xf>
    <xf numFmtId="0" fontId="2" fillId="0" borderId="15" xfId="0" applyFont="1" applyBorder="1" applyAlignment="1">
      <alignment vertical="center"/>
    </xf>
    <xf numFmtId="0" fontId="4" fillId="3" borderId="7" xfId="0" applyFont="1" applyFill="1" applyBorder="1" applyAlignment="1">
      <alignment horizontal="right" vertical="center"/>
    </xf>
    <xf numFmtId="0" fontId="2" fillId="0" borderId="7" xfId="0" applyFont="1" applyBorder="1" applyAlignment="1">
      <alignment vertical="center"/>
    </xf>
    <xf numFmtId="0" fontId="4" fillId="3" borderId="4" xfId="0" applyFont="1" applyFill="1" applyBorder="1" applyAlignment="1">
      <alignment horizontal="right" vertical="center"/>
    </xf>
    <xf numFmtId="0" fontId="2" fillId="0" borderId="4" xfId="0" applyFont="1" applyBorder="1" applyAlignment="1">
      <alignment vertical="center"/>
    </xf>
    <xf numFmtId="49" fontId="4" fillId="3" borderId="4" xfId="0" applyNumberFormat="1" applyFont="1" applyFill="1" applyBorder="1" applyAlignment="1">
      <alignment horizontal="right" vertical="center"/>
    </xf>
    <xf numFmtId="0" fontId="4" fillId="3" borderId="6" xfId="0" applyFont="1" applyFill="1" applyBorder="1" applyAlignment="1">
      <alignment horizontal="righ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Border="1" applyAlignment="1">
      <alignment horizontal="right" vertical="center" wrapText="1"/>
    </xf>
    <xf numFmtId="0" fontId="4" fillId="4" borderId="1" xfId="0" applyFont="1" applyFill="1" applyBorder="1" applyAlignment="1">
      <alignment horizontal="center" vertical="center" wrapText="1"/>
    </xf>
    <xf numFmtId="0" fontId="6" fillId="0" borderId="0" xfId="0" applyFont="1" applyBorder="1" applyAlignment="1">
      <alignment horizontal="center" vertical="center"/>
    </xf>
    <xf numFmtId="0" fontId="13" fillId="0" borderId="0" xfId="0" applyFont="1" applyBorder="1" applyAlignment="1">
      <alignment horizontal="center" vertical="center" wrapText="1"/>
    </xf>
    <xf numFmtId="0" fontId="2" fillId="0" borderId="0"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worksheet" Target="worksheets/sheet154.xml"/><Relationship Id="rId159" Type="http://schemas.openxmlformats.org/officeDocument/2006/relationships/worksheet" Target="worksheets/sheet159.xml"/><Relationship Id="rId175" Type="http://schemas.openxmlformats.org/officeDocument/2006/relationships/worksheet" Target="worksheets/sheet175.xml"/><Relationship Id="rId170" Type="http://schemas.openxmlformats.org/officeDocument/2006/relationships/worksheet" Target="worksheets/sheet170.xml"/><Relationship Id="rId191" Type="http://schemas.openxmlformats.org/officeDocument/2006/relationships/worksheet" Target="worksheets/sheet191.xml"/><Relationship Id="rId196"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160" Type="http://schemas.openxmlformats.org/officeDocument/2006/relationships/worksheet" Target="worksheets/sheet160.xml"/><Relationship Id="rId165" Type="http://schemas.openxmlformats.org/officeDocument/2006/relationships/worksheet" Target="worksheets/sheet165.xml"/><Relationship Id="rId181" Type="http://schemas.openxmlformats.org/officeDocument/2006/relationships/worksheet" Target="worksheets/sheet181.xml"/><Relationship Id="rId186" Type="http://schemas.openxmlformats.org/officeDocument/2006/relationships/worksheet" Target="worksheets/sheet186.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worksheet" Target="worksheets/sheet155.xml"/><Relationship Id="rId171" Type="http://schemas.openxmlformats.org/officeDocument/2006/relationships/worksheet" Target="worksheets/sheet171.xml"/><Relationship Id="rId176" Type="http://schemas.openxmlformats.org/officeDocument/2006/relationships/worksheet" Target="worksheets/sheet176.xml"/><Relationship Id="rId192" Type="http://schemas.openxmlformats.org/officeDocument/2006/relationships/worksheet" Target="worksheets/sheet192.xml"/><Relationship Id="rId197" Type="http://schemas.openxmlformats.org/officeDocument/2006/relationships/calcChain" Target="calcChain.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82" Type="http://schemas.openxmlformats.org/officeDocument/2006/relationships/worksheet" Target="worksheets/sheet182.xml"/><Relationship Id="rId187" Type="http://schemas.openxmlformats.org/officeDocument/2006/relationships/worksheet" Target="worksheets/sheet187.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7" Type="http://schemas.openxmlformats.org/officeDocument/2006/relationships/worksheet" Target="worksheets/sheet177.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styles" Target="styles.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7"/>
  <sheetViews>
    <sheetView rightToLeft="1" zoomScale="80" zoomScaleNormal="80" workbookViewId="0">
      <selection activeCell="A3" sqref="A3:P3"/>
    </sheetView>
  </sheetViews>
  <sheetFormatPr defaultColWidth="0" defaultRowHeight="13.2" zeroHeight="1" x14ac:dyDescent="0.25"/>
  <cols>
    <col min="1" max="1" width="21.5546875" customWidth="1"/>
    <col min="2" max="2" width="39.44140625" customWidth="1"/>
    <col min="3" max="3" width="8.33203125" customWidth="1"/>
    <col min="4" max="15" width="19.5546875" customWidth="1"/>
    <col min="16" max="16" width="8.33203125" customWidth="1"/>
    <col min="17" max="17" width="11.44140625" customWidth="1"/>
    <col min="18" max="16384" width="11.44140625" hidden="1"/>
  </cols>
  <sheetData>
    <row r="1" spans="1:17" ht="15" x14ac:dyDescent="0.25">
      <c r="A1" s="48" t="s">
        <v>840</v>
      </c>
      <c r="B1" s="48"/>
      <c r="C1" s="48"/>
      <c r="D1" s="48"/>
      <c r="E1" s="48"/>
      <c r="F1" s="48"/>
      <c r="G1" s="48"/>
      <c r="H1" s="48"/>
      <c r="I1" s="48"/>
      <c r="J1" s="48"/>
      <c r="K1" s="48"/>
      <c r="L1" s="48"/>
      <c r="M1" s="48"/>
      <c r="N1" s="48"/>
      <c r="O1" s="48"/>
      <c r="P1" s="48"/>
      <c r="Q1" s="43" t="s">
        <v>2079</v>
      </c>
    </row>
    <row r="2" spans="1:17" ht="15" x14ac:dyDescent="0.25">
      <c r="A2" s="48" t="s">
        <v>1020</v>
      </c>
      <c r="B2" s="48"/>
      <c r="C2" s="48"/>
      <c r="D2" s="48"/>
      <c r="E2" s="48"/>
      <c r="F2" s="48"/>
      <c r="G2" s="48"/>
      <c r="H2" s="48"/>
      <c r="I2" s="48"/>
      <c r="J2" s="48"/>
      <c r="K2" s="48"/>
      <c r="L2" s="48"/>
      <c r="M2" s="48"/>
      <c r="N2" s="48"/>
      <c r="O2" s="48"/>
      <c r="P2" s="48"/>
      <c r="Q2" s="43" t="s">
        <v>2079</v>
      </c>
    </row>
    <row r="3" spans="1:17" ht="14.1" customHeight="1" x14ac:dyDescent="0.25">
      <c r="A3" s="49" t="s">
        <v>2140</v>
      </c>
      <c r="B3" s="49"/>
      <c r="C3" s="49"/>
      <c r="D3" s="49"/>
      <c r="E3" s="49"/>
      <c r="F3" s="49"/>
      <c r="G3" s="49"/>
      <c r="H3" s="49"/>
      <c r="I3" s="49"/>
      <c r="J3" s="49"/>
      <c r="K3" s="49"/>
      <c r="L3" s="49"/>
      <c r="M3" s="49"/>
      <c r="N3" s="49"/>
      <c r="O3" s="49"/>
      <c r="P3" s="49"/>
      <c r="Q3" s="43" t="s">
        <v>2079</v>
      </c>
    </row>
    <row r="4" spans="1:17" ht="15" x14ac:dyDescent="0.25">
      <c r="A4" s="13" t="s">
        <v>820</v>
      </c>
      <c r="B4" s="17" t="s">
        <v>110</v>
      </c>
      <c r="C4" s="45" t="str">
        <f>IF(B4&lt;&gt;"",VLOOKUP(B4,'@Entities50'!A2:B71,2,0),"")</f>
        <v>הבנק הבינלאומי הראשון לישראל בעמ</v>
      </c>
      <c r="D4" s="46"/>
      <c r="E4" s="50" t="s">
        <v>2079</v>
      </c>
      <c r="F4" s="49"/>
      <c r="G4" s="49"/>
      <c r="H4" s="49"/>
      <c r="I4" s="49"/>
      <c r="J4" s="49"/>
      <c r="K4" s="49"/>
      <c r="L4" s="49"/>
      <c r="M4" s="49"/>
      <c r="N4" s="49"/>
      <c r="O4" s="49"/>
      <c r="P4" s="49"/>
      <c r="Q4" s="49"/>
    </row>
    <row r="5" spans="1:17" ht="15" x14ac:dyDescent="0.25">
      <c r="A5" s="8" t="s">
        <v>2043</v>
      </c>
      <c r="B5" s="16">
        <v>43465</v>
      </c>
      <c r="C5" s="50" t="s">
        <v>2079</v>
      </c>
      <c r="D5" s="49"/>
      <c r="E5" s="49"/>
      <c r="F5" s="49"/>
      <c r="G5" s="49"/>
      <c r="H5" s="49"/>
      <c r="I5" s="49"/>
      <c r="J5" s="49"/>
      <c r="K5" s="49"/>
      <c r="L5" s="49"/>
      <c r="M5" s="49"/>
      <c r="N5" s="49"/>
      <c r="O5" s="49"/>
      <c r="P5" s="49"/>
      <c r="Q5" s="49"/>
    </row>
    <row r="6" spans="1:17"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row>
    <row r="7" spans="1:17" ht="15" x14ac:dyDescent="0.25">
      <c r="A7" s="11" t="s">
        <v>1464</v>
      </c>
      <c r="B7" s="19" t="s">
        <v>252</v>
      </c>
      <c r="C7" s="50" t="s">
        <v>2080</v>
      </c>
      <c r="D7" s="49"/>
      <c r="E7" s="49"/>
      <c r="F7" s="49"/>
      <c r="G7" s="49"/>
      <c r="H7" s="49"/>
      <c r="I7" s="49"/>
      <c r="J7" s="49"/>
      <c r="K7" s="49"/>
      <c r="L7" s="49"/>
      <c r="M7" s="49"/>
      <c r="N7" s="49"/>
      <c r="O7" s="49"/>
      <c r="P7" s="49"/>
      <c r="Q7" s="49"/>
    </row>
    <row r="8" spans="1:17" ht="14.1" customHeight="1" x14ac:dyDescent="0.25">
      <c r="A8" s="49" t="s">
        <v>2084</v>
      </c>
      <c r="B8" s="49"/>
      <c r="C8" s="49"/>
      <c r="D8" s="49"/>
      <c r="E8" s="49"/>
      <c r="F8" s="49"/>
      <c r="G8" s="49"/>
      <c r="H8" s="49"/>
      <c r="I8" s="49"/>
      <c r="J8" s="49"/>
      <c r="K8" s="49"/>
      <c r="L8" s="49"/>
      <c r="M8" s="49"/>
      <c r="N8" s="49"/>
      <c r="O8" s="49"/>
      <c r="P8" s="49"/>
      <c r="Q8" s="49"/>
    </row>
    <row r="9" spans="1:17" ht="18" customHeight="1" x14ac:dyDescent="0.25">
      <c r="A9" s="51" t="s">
        <v>253</v>
      </c>
      <c r="B9" s="51"/>
      <c r="C9" s="51"/>
      <c r="D9" s="51"/>
      <c r="E9" s="51"/>
      <c r="F9" s="51"/>
      <c r="G9" s="51"/>
      <c r="H9" s="51"/>
      <c r="I9" s="51"/>
      <c r="J9" s="51"/>
      <c r="K9" s="51"/>
      <c r="L9" s="51"/>
      <c r="M9" s="51"/>
      <c r="N9" s="51"/>
      <c r="O9" s="51"/>
      <c r="P9" s="51"/>
      <c r="Q9" s="43" t="s">
        <v>2081</v>
      </c>
    </row>
    <row r="10" spans="1:17" ht="15.6" x14ac:dyDescent="0.25">
      <c r="A10" s="57" t="s">
        <v>2084</v>
      </c>
      <c r="B10" s="57"/>
      <c r="C10" s="57"/>
      <c r="D10" s="57"/>
      <c r="E10" s="57"/>
      <c r="F10" s="57"/>
      <c r="G10" s="57"/>
      <c r="H10" s="57"/>
      <c r="I10" s="57"/>
      <c r="J10" s="57"/>
      <c r="K10" s="57"/>
      <c r="L10" s="57"/>
      <c r="M10" s="57"/>
      <c r="N10" s="57"/>
      <c r="O10" s="57"/>
      <c r="P10" s="57"/>
      <c r="Q10" s="57"/>
    </row>
    <row r="11" spans="1:17" ht="15" x14ac:dyDescent="0.25">
      <c r="A11" s="49" t="s">
        <v>2083</v>
      </c>
      <c r="B11" s="49"/>
      <c r="C11" s="53"/>
      <c r="D11" s="60" t="s">
        <v>2064</v>
      </c>
      <c r="E11" s="61"/>
      <c r="F11" s="61"/>
      <c r="G11" s="61"/>
      <c r="H11" s="61"/>
      <c r="I11" s="60"/>
      <c r="J11" s="60" t="s">
        <v>2037</v>
      </c>
      <c r="K11" s="61"/>
      <c r="L11" s="61"/>
      <c r="M11" s="61"/>
      <c r="N11" s="61"/>
      <c r="O11" s="60"/>
      <c r="P11" s="50" t="s">
        <v>2079</v>
      </c>
      <c r="Q11" s="49"/>
    </row>
    <row r="12" spans="1:17" ht="30" customHeight="1" x14ac:dyDescent="0.25">
      <c r="A12" s="49" t="s">
        <v>2083</v>
      </c>
      <c r="B12" s="49"/>
      <c r="C12" s="53"/>
      <c r="D12" s="24" t="s">
        <v>794</v>
      </c>
      <c r="E12" s="24" t="s">
        <v>860</v>
      </c>
      <c r="F12" s="24" t="s">
        <v>907</v>
      </c>
      <c r="G12" s="24" t="s">
        <v>1445</v>
      </c>
      <c r="H12" s="24" t="s">
        <v>735</v>
      </c>
      <c r="I12" s="24" t="s">
        <v>1576</v>
      </c>
      <c r="J12" s="24" t="s">
        <v>794</v>
      </c>
      <c r="K12" s="24" t="s">
        <v>860</v>
      </c>
      <c r="L12" s="24" t="s">
        <v>907</v>
      </c>
      <c r="M12" s="24" t="s">
        <v>1445</v>
      </c>
      <c r="N12" s="24" t="s">
        <v>735</v>
      </c>
      <c r="O12" s="24" t="s">
        <v>1576</v>
      </c>
      <c r="P12" s="50" t="s">
        <v>2079</v>
      </c>
      <c r="Q12" s="49"/>
    </row>
    <row r="13" spans="1:17" ht="14.1" customHeight="1" x14ac:dyDescent="0.25">
      <c r="A13" s="49" t="s">
        <v>2083</v>
      </c>
      <c r="B13" s="49"/>
      <c r="C13" s="53"/>
      <c r="D13" s="25" t="s">
        <v>49</v>
      </c>
      <c r="E13" s="25" t="s">
        <v>85</v>
      </c>
      <c r="F13" s="25" t="s">
        <v>107</v>
      </c>
      <c r="G13" s="25" t="s">
        <v>121</v>
      </c>
      <c r="H13" s="25" t="s">
        <v>132</v>
      </c>
      <c r="I13" s="25" t="s">
        <v>137</v>
      </c>
      <c r="J13" s="25" t="s">
        <v>49</v>
      </c>
      <c r="K13" s="25" t="s">
        <v>85</v>
      </c>
      <c r="L13" s="25" t="s">
        <v>107</v>
      </c>
      <c r="M13" s="25" t="s">
        <v>121</v>
      </c>
      <c r="N13" s="25" t="s">
        <v>132</v>
      </c>
      <c r="O13" s="25" t="s">
        <v>137</v>
      </c>
      <c r="P13" s="50" t="s">
        <v>2079</v>
      </c>
      <c r="Q13" s="49"/>
    </row>
    <row r="14" spans="1:17" ht="15" x14ac:dyDescent="0.25">
      <c r="A14" s="47" t="s">
        <v>1237</v>
      </c>
      <c r="B14" s="47"/>
      <c r="C14" s="25" t="s">
        <v>49</v>
      </c>
      <c r="D14" s="2">
        <v>189000</v>
      </c>
      <c r="E14" s="2">
        <v>318000</v>
      </c>
      <c r="F14" s="2">
        <v>104000</v>
      </c>
      <c r="G14" s="2"/>
      <c r="H14" s="2">
        <v>788000</v>
      </c>
      <c r="I14" s="2">
        <v>1399000</v>
      </c>
      <c r="J14" s="2">
        <v>206000</v>
      </c>
      <c r="K14" s="2">
        <v>321000</v>
      </c>
      <c r="L14" s="2">
        <v>123000</v>
      </c>
      <c r="M14" s="2"/>
      <c r="N14" s="2">
        <v>692000</v>
      </c>
      <c r="O14" s="2">
        <v>1342000</v>
      </c>
      <c r="P14" s="25" t="s">
        <v>49</v>
      </c>
      <c r="Q14" s="43" t="s">
        <v>2079</v>
      </c>
    </row>
    <row r="15" spans="1:17" ht="15" x14ac:dyDescent="0.25">
      <c r="A15" s="47" t="s">
        <v>1775</v>
      </c>
      <c r="B15" s="12" t="s">
        <v>1018</v>
      </c>
      <c r="C15" s="25" t="s">
        <v>85</v>
      </c>
      <c r="D15" s="2"/>
      <c r="E15" s="2">
        <v>-223000</v>
      </c>
      <c r="F15" s="2">
        <v>-10000</v>
      </c>
      <c r="G15" s="2"/>
      <c r="H15" s="2">
        <v>-38000</v>
      </c>
      <c r="I15" s="2">
        <v>-271000</v>
      </c>
      <c r="J15" s="2"/>
      <c r="K15" s="2">
        <v>-211000</v>
      </c>
      <c r="L15" s="2">
        <v>-24000</v>
      </c>
      <c r="M15" s="2"/>
      <c r="N15" s="2">
        <v>-29000</v>
      </c>
      <c r="O15" s="2">
        <v>-264000</v>
      </c>
      <c r="P15" s="25" t="s">
        <v>85</v>
      </c>
      <c r="Q15" s="43" t="s">
        <v>2079</v>
      </c>
    </row>
    <row r="16" spans="1:17" ht="15" x14ac:dyDescent="0.25">
      <c r="A16" s="47"/>
      <c r="B16" s="12" t="s">
        <v>1017</v>
      </c>
      <c r="C16" s="25" t="s">
        <v>107</v>
      </c>
      <c r="D16" s="2"/>
      <c r="E16" s="2">
        <v>-59000</v>
      </c>
      <c r="F16" s="2">
        <v>-22000</v>
      </c>
      <c r="G16" s="2"/>
      <c r="H16" s="2"/>
      <c r="I16" s="2">
        <v>-81000</v>
      </c>
      <c r="J16" s="2"/>
      <c r="K16" s="2">
        <v>-26000</v>
      </c>
      <c r="L16" s="2">
        <v>-15000</v>
      </c>
      <c r="M16" s="2"/>
      <c r="N16" s="2"/>
      <c r="O16" s="2">
        <v>-41000</v>
      </c>
      <c r="P16" s="25" t="s">
        <v>107</v>
      </c>
      <c r="Q16" s="43" t="s">
        <v>2079</v>
      </c>
    </row>
    <row r="17" spans="1:17" ht="15" x14ac:dyDescent="0.25">
      <c r="A17" s="47" t="s">
        <v>1769</v>
      </c>
      <c r="B17" s="47"/>
      <c r="C17" s="25" t="s">
        <v>121</v>
      </c>
      <c r="D17" s="2">
        <v>189000</v>
      </c>
      <c r="E17" s="2">
        <v>36000</v>
      </c>
      <c r="F17" s="2">
        <v>72000</v>
      </c>
      <c r="G17" s="2">
        <v>0</v>
      </c>
      <c r="H17" s="2">
        <v>750000</v>
      </c>
      <c r="I17" s="2">
        <v>1047000</v>
      </c>
      <c r="J17" s="2">
        <v>206000</v>
      </c>
      <c r="K17" s="2">
        <v>84000</v>
      </c>
      <c r="L17" s="2">
        <v>84000</v>
      </c>
      <c r="M17" s="2">
        <v>0</v>
      </c>
      <c r="N17" s="2">
        <v>663000</v>
      </c>
      <c r="O17" s="2">
        <v>1037000</v>
      </c>
      <c r="P17" s="25" t="s">
        <v>121</v>
      </c>
      <c r="Q17" s="43" t="s">
        <v>2079</v>
      </c>
    </row>
    <row r="18" spans="1:17" ht="15" x14ac:dyDescent="0.25">
      <c r="A18" s="47" t="s">
        <v>1633</v>
      </c>
      <c r="B18" s="47"/>
      <c r="C18" s="25" t="s">
        <v>132</v>
      </c>
      <c r="D18" s="2"/>
      <c r="E18" s="2">
        <v>292000</v>
      </c>
      <c r="F18" s="2">
        <v>45000</v>
      </c>
      <c r="G18" s="2">
        <v>1000</v>
      </c>
      <c r="H18" s="2">
        <v>913000</v>
      </c>
      <c r="I18" s="2">
        <v>1251000</v>
      </c>
      <c r="J18" s="2"/>
      <c r="K18" s="2">
        <v>293000</v>
      </c>
      <c r="L18" s="2"/>
      <c r="M18" s="2"/>
      <c r="N18" s="2">
        <v>927000</v>
      </c>
      <c r="O18" s="2">
        <v>1220000</v>
      </c>
      <c r="P18" s="25" t="s">
        <v>132</v>
      </c>
      <c r="Q18" s="43" t="s">
        <v>2079</v>
      </c>
    </row>
    <row r="19" spans="1:17" ht="15" x14ac:dyDescent="0.25">
      <c r="A19" s="47" t="s">
        <v>1019</v>
      </c>
      <c r="B19" s="47"/>
      <c r="C19" s="25" t="s">
        <v>137</v>
      </c>
      <c r="D19" s="2"/>
      <c r="E19" s="2">
        <v>-145000</v>
      </c>
      <c r="F19" s="2">
        <v>-3000</v>
      </c>
      <c r="G19" s="2"/>
      <c r="H19" s="2">
        <v>-49000</v>
      </c>
      <c r="I19" s="2">
        <v>-197000</v>
      </c>
      <c r="J19" s="2"/>
      <c r="K19" s="2">
        <v>-139000</v>
      </c>
      <c r="L19" s="2"/>
      <c r="M19" s="2"/>
      <c r="N19" s="2">
        <v>-104000</v>
      </c>
      <c r="O19" s="2">
        <v>-243000</v>
      </c>
      <c r="P19" s="25" t="s">
        <v>137</v>
      </c>
      <c r="Q19" s="43" t="s">
        <v>2079</v>
      </c>
    </row>
    <row r="20" spans="1:17" ht="15" x14ac:dyDescent="0.25">
      <c r="A20" s="47" t="s">
        <v>1634</v>
      </c>
      <c r="B20" s="47"/>
      <c r="C20" s="25" t="s">
        <v>331</v>
      </c>
      <c r="D20" s="2">
        <v>0</v>
      </c>
      <c r="E20" s="2">
        <v>147000</v>
      </c>
      <c r="F20" s="2">
        <v>42000</v>
      </c>
      <c r="G20" s="2">
        <v>1000</v>
      </c>
      <c r="H20" s="2">
        <v>864000</v>
      </c>
      <c r="I20" s="2">
        <v>1054000</v>
      </c>
      <c r="J20" s="2">
        <v>0</v>
      </c>
      <c r="K20" s="2">
        <v>154000</v>
      </c>
      <c r="L20" s="2">
        <v>0</v>
      </c>
      <c r="M20" s="2">
        <v>0</v>
      </c>
      <c r="N20" s="2">
        <v>823000</v>
      </c>
      <c r="O20" s="2">
        <v>977000</v>
      </c>
      <c r="P20" s="25" t="s">
        <v>331</v>
      </c>
      <c r="Q20" s="43" t="s">
        <v>2079</v>
      </c>
    </row>
    <row r="21" spans="1:17" ht="15" x14ac:dyDescent="0.25">
      <c r="A21" s="47" t="s">
        <v>1614</v>
      </c>
      <c r="B21" s="47"/>
      <c r="C21" s="25" t="s">
        <v>332</v>
      </c>
      <c r="D21" s="2">
        <v>189000</v>
      </c>
      <c r="E21" s="2">
        <v>183000</v>
      </c>
      <c r="F21" s="2">
        <v>114000</v>
      </c>
      <c r="G21" s="2">
        <v>1000</v>
      </c>
      <c r="H21" s="2">
        <v>1614000</v>
      </c>
      <c r="I21" s="2">
        <v>2101000</v>
      </c>
      <c r="J21" s="2">
        <v>206000</v>
      </c>
      <c r="K21" s="2">
        <v>238000</v>
      </c>
      <c r="L21" s="2">
        <v>84000</v>
      </c>
      <c r="M21" s="2">
        <v>0</v>
      </c>
      <c r="N21" s="2">
        <v>1486000</v>
      </c>
      <c r="O21" s="2">
        <v>2014000</v>
      </c>
      <c r="P21" s="25" t="s">
        <v>332</v>
      </c>
      <c r="Q21" s="43" t="s">
        <v>2079</v>
      </c>
    </row>
    <row r="22" spans="1:17" ht="15" x14ac:dyDescent="0.25">
      <c r="A22" s="47" t="s">
        <v>1236</v>
      </c>
      <c r="B22" s="47"/>
      <c r="C22" s="25" t="s">
        <v>360</v>
      </c>
      <c r="D22" s="2">
        <v>209000</v>
      </c>
      <c r="E22" s="2">
        <v>483000</v>
      </c>
      <c r="F22" s="2">
        <v>204000</v>
      </c>
      <c r="G22" s="2">
        <v>10000</v>
      </c>
      <c r="H22" s="2">
        <v>391000</v>
      </c>
      <c r="I22" s="2">
        <v>1297000</v>
      </c>
      <c r="J22" s="2">
        <v>196000</v>
      </c>
      <c r="K22" s="2">
        <v>418000</v>
      </c>
      <c r="L22" s="2">
        <v>225000</v>
      </c>
      <c r="M22" s="2"/>
      <c r="N22" s="2">
        <v>487000</v>
      </c>
      <c r="O22" s="2">
        <v>1326000</v>
      </c>
      <c r="P22" s="25" t="s">
        <v>360</v>
      </c>
      <c r="Q22" s="43" t="s">
        <v>2079</v>
      </c>
    </row>
    <row r="23" spans="1:17" ht="15" x14ac:dyDescent="0.25">
      <c r="A23" s="47" t="s">
        <v>1775</v>
      </c>
      <c r="B23" s="12" t="s">
        <v>1440</v>
      </c>
      <c r="C23" s="25" t="s">
        <v>56</v>
      </c>
      <c r="D23" s="2"/>
      <c r="E23" s="2">
        <v>-223000</v>
      </c>
      <c r="F23" s="2">
        <v>-10000</v>
      </c>
      <c r="G23" s="2"/>
      <c r="H23" s="2">
        <v>-38000</v>
      </c>
      <c r="I23" s="2">
        <v>-271000</v>
      </c>
      <c r="J23" s="2"/>
      <c r="K23" s="2">
        <v>-211000</v>
      </c>
      <c r="L23" s="2">
        <v>-24000</v>
      </c>
      <c r="M23" s="2"/>
      <c r="N23" s="2">
        <v>-29000</v>
      </c>
      <c r="O23" s="2">
        <v>-264000</v>
      </c>
      <c r="P23" s="25" t="s">
        <v>56</v>
      </c>
      <c r="Q23" s="43" t="s">
        <v>2079</v>
      </c>
    </row>
    <row r="24" spans="1:17" ht="15" x14ac:dyDescent="0.25">
      <c r="A24" s="47"/>
      <c r="B24" s="12" t="s">
        <v>795</v>
      </c>
      <c r="C24" s="25" t="s">
        <v>62</v>
      </c>
      <c r="D24" s="2"/>
      <c r="E24" s="2">
        <v>-65000</v>
      </c>
      <c r="F24" s="2"/>
      <c r="G24" s="2"/>
      <c r="H24" s="2"/>
      <c r="I24" s="2">
        <v>-65000</v>
      </c>
      <c r="J24" s="2"/>
      <c r="K24" s="2">
        <v>-149000</v>
      </c>
      <c r="L24" s="2"/>
      <c r="M24" s="2"/>
      <c r="N24" s="2"/>
      <c r="O24" s="2">
        <v>-149000</v>
      </c>
      <c r="P24" s="25" t="s">
        <v>62</v>
      </c>
      <c r="Q24" s="43" t="s">
        <v>2079</v>
      </c>
    </row>
    <row r="25" spans="1:17" ht="15" x14ac:dyDescent="0.25">
      <c r="A25" s="47" t="s">
        <v>1768</v>
      </c>
      <c r="B25" s="47"/>
      <c r="C25" s="25" t="s">
        <v>66</v>
      </c>
      <c r="D25" s="2">
        <v>209000</v>
      </c>
      <c r="E25" s="2">
        <v>195000</v>
      </c>
      <c r="F25" s="2">
        <v>194000</v>
      </c>
      <c r="G25" s="2">
        <v>10000</v>
      </c>
      <c r="H25" s="2">
        <v>353000</v>
      </c>
      <c r="I25" s="2">
        <v>961000</v>
      </c>
      <c r="J25" s="2">
        <v>196000</v>
      </c>
      <c r="K25" s="2">
        <v>58000</v>
      </c>
      <c r="L25" s="2">
        <v>201000</v>
      </c>
      <c r="M25" s="2">
        <v>0</v>
      </c>
      <c r="N25" s="2">
        <v>458000</v>
      </c>
      <c r="O25" s="2">
        <v>913000</v>
      </c>
      <c r="P25" s="25" t="s">
        <v>66</v>
      </c>
      <c r="Q25" s="43" t="s">
        <v>2079</v>
      </c>
    </row>
    <row r="26" spans="1:17" ht="15" x14ac:dyDescent="0.25">
      <c r="A26" s="54" t="s">
        <v>1034</v>
      </c>
      <c r="B26" s="54"/>
      <c r="C26" s="26" t="s">
        <v>73</v>
      </c>
      <c r="D26" s="1"/>
      <c r="E26" s="1"/>
      <c r="F26" s="1"/>
      <c r="G26" s="1"/>
      <c r="H26" s="1"/>
      <c r="I26" s="20">
        <v>0</v>
      </c>
      <c r="J26" s="1"/>
      <c r="K26" s="1"/>
      <c r="L26" s="1"/>
      <c r="M26" s="1"/>
      <c r="N26" s="1"/>
      <c r="O26" s="20">
        <v>0</v>
      </c>
      <c r="P26" s="26" t="s">
        <v>73</v>
      </c>
      <c r="Q26" s="43" t="s">
        <v>2079</v>
      </c>
    </row>
    <row r="27" spans="1:17" x14ac:dyDescent="0.25">
      <c r="A27" s="56" t="s">
        <v>2082</v>
      </c>
      <c r="B27" s="56"/>
      <c r="C27" s="56"/>
      <c r="D27" s="56"/>
      <c r="E27" s="56"/>
      <c r="F27" s="56"/>
      <c r="G27" s="56"/>
      <c r="H27" s="56"/>
      <c r="I27" s="56"/>
      <c r="J27" s="56"/>
      <c r="K27" s="56"/>
      <c r="L27" s="56"/>
      <c r="M27" s="56"/>
      <c r="N27" s="56"/>
      <c r="O27" s="56"/>
      <c r="P27" s="56"/>
      <c r="Q27" s="56"/>
    </row>
  </sheetData>
  <mergeCells count="31">
    <mergeCell ref="P12:Q12"/>
    <mergeCell ref="P13:Q13"/>
    <mergeCell ref="A27:Q27"/>
    <mergeCell ref="A25:B25"/>
    <mergeCell ref="A26:B26"/>
    <mergeCell ref="A19:B19"/>
    <mergeCell ref="A20:B20"/>
    <mergeCell ref="A21:B21"/>
    <mergeCell ref="A22:B22"/>
    <mergeCell ref="A23:A24"/>
    <mergeCell ref="A14:B14"/>
    <mergeCell ref="A15:A16"/>
    <mergeCell ref="A17:B17"/>
    <mergeCell ref="A18:B18"/>
    <mergeCell ref="A11:C11"/>
    <mergeCell ref="A12:C12"/>
    <mergeCell ref="A13:C13"/>
    <mergeCell ref="C4:D4"/>
    <mergeCell ref="D11:I11"/>
    <mergeCell ref="A1:P1"/>
    <mergeCell ref="A2:P2"/>
    <mergeCell ref="A3:P3"/>
    <mergeCell ref="E4:Q4"/>
    <mergeCell ref="C5:Q5"/>
    <mergeCell ref="C6:Q6"/>
    <mergeCell ref="C7:Q7"/>
    <mergeCell ref="A8:Q8"/>
    <mergeCell ref="A9:P9"/>
    <mergeCell ref="A10:Q10"/>
    <mergeCell ref="P11:Q11"/>
    <mergeCell ref="J11:O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B7</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1"/>
  <sheetViews>
    <sheetView rightToLeft="1" workbookViewId="0">
      <selection activeCell="A3" sqref="A3:N3"/>
    </sheetView>
  </sheetViews>
  <sheetFormatPr defaultColWidth="0" defaultRowHeight="13.2" zeroHeight="1" x14ac:dyDescent="0.25"/>
  <cols>
    <col min="1" max="1" width="21.5546875" customWidth="1"/>
    <col min="2" max="2" width="16.33203125" customWidth="1"/>
    <col min="3" max="3" width="8.33203125" customWidth="1"/>
    <col min="4" max="13" width="19"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4.1" customHeight="1" x14ac:dyDescent="0.25">
      <c r="A3" s="49" t="s">
        <v>2141</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IF(B4&lt;&gt;"",VLOOKUP(B4,'@Entities51'!A2:B71,2,0),"")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5"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254</v>
      </c>
      <c r="C7" s="50" t="s">
        <v>2080</v>
      </c>
      <c r="D7" s="49"/>
      <c r="E7" s="49"/>
      <c r="F7" s="49"/>
      <c r="G7" s="49"/>
      <c r="H7" s="49"/>
      <c r="I7" s="49"/>
      <c r="J7" s="49"/>
      <c r="K7" s="49"/>
      <c r="L7" s="49"/>
      <c r="M7" s="49"/>
      <c r="N7" s="49"/>
      <c r="O7" s="49"/>
    </row>
    <row r="8" spans="1:15" ht="14.1" customHeight="1" x14ac:dyDescent="0.25">
      <c r="A8" s="49" t="s">
        <v>2084</v>
      </c>
      <c r="B8" s="49"/>
      <c r="C8" s="49"/>
      <c r="D8" s="49"/>
      <c r="E8" s="49"/>
      <c r="F8" s="49"/>
      <c r="G8" s="49"/>
      <c r="H8" s="49"/>
      <c r="I8" s="49"/>
      <c r="J8" s="49"/>
      <c r="K8" s="49"/>
      <c r="L8" s="49"/>
      <c r="M8" s="49"/>
      <c r="N8" s="49"/>
      <c r="O8" s="49"/>
    </row>
    <row r="9" spans="1:15" ht="36" customHeight="1" x14ac:dyDescent="0.25">
      <c r="A9" s="51" t="s">
        <v>255</v>
      </c>
      <c r="B9" s="51"/>
      <c r="C9" s="51"/>
      <c r="D9" s="51"/>
      <c r="E9" s="51"/>
      <c r="F9" s="51"/>
      <c r="G9" s="51"/>
      <c r="H9" s="51"/>
      <c r="I9" s="51"/>
      <c r="J9" s="51"/>
      <c r="K9" s="51"/>
      <c r="L9" s="51"/>
      <c r="M9" s="51"/>
      <c r="N9" s="51"/>
      <c r="O9" s="43" t="s">
        <v>2081</v>
      </c>
    </row>
    <row r="10" spans="1:15" ht="15.6" x14ac:dyDescent="0.25">
      <c r="A10" s="57" t="s">
        <v>2084</v>
      </c>
      <c r="B10" s="57"/>
      <c r="C10" s="57"/>
      <c r="D10" s="57"/>
      <c r="E10" s="57"/>
      <c r="F10" s="57"/>
      <c r="G10" s="57"/>
      <c r="H10" s="57"/>
      <c r="I10" s="57"/>
      <c r="J10" s="57"/>
      <c r="K10" s="57"/>
      <c r="L10" s="57"/>
      <c r="M10" s="57"/>
      <c r="N10" s="57"/>
      <c r="O10" s="57"/>
    </row>
    <row r="11" spans="1:15" ht="15" x14ac:dyDescent="0.25">
      <c r="A11" s="49" t="s">
        <v>2083</v>
      </c>
      <c r="B11" s="49"/>
      <c r="C11" s="53"/>
      <c r="D11" s="60" t="s">
        <v>2064</v>
      </c>
      <c r="E11" s="61"/>
      <c r="F11" s="61"/>
      <c r="G11" s="61"/>
      <c r="H11" s="60"/>
      <c r="I11" s="60" t="s">
        <v>2037</v>
      </c>
      <c r="J11" s="61"/>
      <c r="K11" s="61"/>
      <c r="L11" s="61"/>
      <c r="M11" s="60"/>
      <c r="N11" s="50" t="s">
        <v>2079</v>
      </c>
      <c r="O11" s="49"/>
    </row>
    <row r="12" spans="1:15" ht="15" x14ac:dyDescent="0.25">
      <c r="A12" s="49" t="s">
        <v>2083</v>
      </c>
      <c r="B12" s="49"/>
      <c r="C12" s="53"/>
      <c r="D12" s="24" t="s">
        <v>1784</v>
      </c>
      <c r="E12" s="24" t="s">
        <v>1471</v>
      </c>
      <c r="F12" s="24" t="s">
        <v>1482</v>
      </c>
      <c r="G12" s="24" t="s">
        <v>1477</v>
      </c>
      <c r="H12" s="24" t="s">
        <v>1576</v>
      </c>
      <c r="I12" s="24" t="s">
        <v>1784</v>
      </c>
      <c r="J12" s="24" t="s">
        <v>1471</v>
      </c>
      <c r="K12" s="24" t="s">
        <v>1482</v>
      </c>
      <c r="L12" s="24" t="s">
        <v>1477</v>
      </c>
      <c r="M12" s="24" t="s">
        <v>1576</v>
      </c>
      <c r="N12" s="50" t="s">
        <v>2079</v>
      </c>
      <c r="O12" s="49"/>
    </row>
    <row r="13" spans="1:15" ht="14.1" customHeight="1" x14ac:dyDescent="0.25">
      <c r="A13" s="49" t="s">
        <v>2083</v>
      </c>
      <c r="B13" s="49"/>
      <c r="C13" s="53"/>
      <c r="D13" s="25" t="s">
        <v>49</v>
      </c>
      <c r="E13" s="25" t="s">
        <v>85</v>
      </c>
      <c r="F13" s="25" t="s">
        <v>107</v>
      </c>
      <c r="G13" s="25" t="s">
        <v>121</v>
      </c>
      <c r="H13" s="25" t="s">
        <v>132</v>
      </c>
      <c r="I13" s="25" t="s">
        <v>49</v>
      </c>
      <c r="J13" s="25" t="s">
        <v>85</v>
      </c>
      <c r="K13" s="25" t="s">
        <v>107</v>
      </c>
      <c r="L13" s="25" t="s">
        <v>121</v>
      </c>
      <c r="M13" s="25" t="s">
        <v>132</v>
      </c>
      <c r="N13" s="50" t="s">
        <v>2079</v>
      </c>
      <c r="O13" s="49"/>
    </row>
    <row r="14" spans="1:15" ht="15" x14ac:dyDescent="0.25">
      <c r="A14" s="47" t="s">
        <v>395</v>
      </c>
      <c r="B14" s="12" t="s">
        <v>2038</v>
      </c>
      <c r="C14" s="25" t="s">
        <v>49</v>
      </c>
      <c r="D14" s="2"/>
      <c r="E14" s="2">
        <v>8000</v>
      </c>
      <c r="F14" s="2">
        <v>674000</v>
      </c>
      <c r="G14" s="2"/>
      <c r="H14" s="2">
        <v>682000</v>
      </c>
      <c r="I14" s="2">
        <v>10000</v>
      </c>
      <c r="J14" s="2">
        <v>283000</v>
      </c>
      <c r="K14" s="2">
        <v>513000</v>
      </c>
      <c r="L14" s="2"/>
      <c r="M14" s="2">
        <v>806000</v>
      </c>
      <c r="N14" s="25" t="s">
        <v>49</v>
      </c>
      <c r="O14" s="43" t="s">
        <v>2079</v>
      </c>
    </row>
    <row r="15" spans="1:15" ht="15" x14ac:dyDescent="0.25">
      <c r="A15" s="47"/>
      <c r="B15" s="12" t="s">
        <v>731</v>
      </c>
      <c r="C15" s="25" t="s">
        <v>85</v>
      </c>
      <c r="D15" s="2">
        <v>6232000</v>
      </c>
      <c r="E15" s="2">
        <v>3528000</v>
      </c>
      <c r="F15" s="2">
        <v>13957000</v>
      </c>
      <c r="G15" s="2">
        <v>4711000</v>
      </c>
      <c r="H15" s="2">
        <v>28428000</v>
      </c>
      <c r="I15" s="2">
        <v>2541000</v>
      </c>
      <c r="J15" s="2">
        <v>3241000</v>
      </c>
      <c r="K15" s="2">
        <v>6180000</v>
      </c>
      <c r="L15" s="2">
        <v>4235000</v>
      </c>
      <c r="M15" s="2">
        <v>16197000</v>
      </c>
      <c r="N15" s="25" t="s">
        <v>85</v>
      </c>
      <c r="O15" s="43" t="s">
        <v>2079</v>
      </c>
    </row>
    <row r="16" spans="1:15" ht="15" x14ac:dyDescent="0.25">
      <c r="A16" s="47" t="s">
        <v>1158</v>
      </c>
      <c r="B16" s="47"/>
      <c r="C16" s="25" t="s">
        <v>107</v>
      </c>
      <c r="D16" s="2">
        <v>37627000</v>
      </c>
      <c r="E16" s="2">
        <v>21361000</v>
      </c>
      <c r="F16" s="2">
        <v>1089000</v>
      </c>
      <c r="G16" s="2">
        <v>24000</v>
      </c>
      <c r="H16" s="2">
        <v>60101000</v>
      </c>
      <c r="I16" s="2">
        <v>52885000</v>
      </c>
      <c r="J16" s="2">
        <v>11613000</v>
      </c>
      <c r="K16" s="2">
        <v>301000</v>
      </c>
      <c r="L16" s="2">
        <v>38000</v>
      </c>
      <c r="M16" s="2">
        <v>64837000</v>
      </c>
      <c r="N16" s="25" t="s">
        <v>107</v>
      </c>
      <c r="O16" s="43" t="s">
        <v>2079</v>
      </c>
    </row>
    <row r="17" spans="1:15" ht="15" x14ac:dyDescent="0.25">
      <c r="A17" s="47" t="s">
        <v>1163</v>
      </c>
      <c r="B17" s="47"/>
      <c r="C17" s="25" t="s">
        <v>121</v>
      </c>
      <c r="D17" s="2">
        <v>42848000</v>
      </c>
      <c r="E17" s="2">
        <v>1835000</v>
      </c>
      <c r="F17" s="2">
        <v>544000</v>
      </c>
      <c r="G17" s="2"/>
      <c r="H17" s="2">
        <v>45227000</v>
      </c>
      <c r="I17" s="2">
        <v>67736000</v>
      </c>
      <c r="J17" s="2">
        <v>2347000</v>
      </c>
      <c r="K17" s="2">
        <v>734000</v>
      </c>
      <c r="L17" s="2"/>
      <c r="M17" s="2">
        <v>70817000</v>
      </c>
      <c r="N17" s="25" t="s">
        <v>121</v>
      </c>
      <c r="O17" s="43" t="s">
        <v>2079</v>
      </c>
    </row>
    <row r="18" spans="1:15" ht="15" x14ac:dyDescent="0.25">
      <c r="A18" s="47" t="s">
        <v>1159</v>
      </c>
      <c r="B18" s="47"/>
      <c r="C18" s="25" t="s">
        <v>132</v>
      </c>
      <c r="D18" s="2">
        <v>100000</v>
      </c>
      <c r="E18" s="2"/>
      <c r="F18" s="2"/>
      <c r="G18" s="2"/>
      <c r="H18" s="2">
        <v>100000</v>
      </c>
      <c r="I18" s="2">
        <v>65000</v>
      </c>
      <c r="J18" s="2"/>
      <c r="K18" s="2">
        <v>1437000</v>
      </c>
      <c r="L18" s="2"/>
      <c r="M18" s="2">
        <v>1502000</v>
      </c>
      <c r="N18" s="25" t="s">
        <v>132</v>
      </c>
      <c r="O18" s="43" t="s">
        <v>2079</v>
      </c>
    </row>
    <row r="19" spans="1:15" ht="15.9" customHeight="1" x14ac:dyDescent="0.25">
      <c r="A19" s="47" t="s">
        <v>1601</v>
      </c>
      <c r="B19" s="47"/>
      <c r="C19" s="25" t="s">
        <v>137</v>
      </c>
      <c r="D19" s="2">
        <v>86807000</v>
      </c>
      <c r="E19" s="2">
        <v>26732000</v>
      </c>
      <c r="F19" s="2">
        <v>16264000</v>
      </c>
      <c r="G19" s="2">
        <v>4735000</v>
      </c>
      <c r="H19" s="2">
        <v>134538000</v>
      </c>
      <c r="I19" s="2">
        <v>123237000</v>
      </c>
      <c r="J19" s="2">
        <v>17484000</v>
      </c>
      <c r="K19" s="2">
        <v>9165000</v>
      </c>
      <c r="L19" s="2">
        <v>4273000</v>
      </c>
      <c r="M19" s="2">
        <v>154159000</v>
      </c>
      <c r="N19" s="25" t="s">
        <v>137</v>
      </c>
      <c r="O19" s="43" t="s">
        <v>2079</v>
      </c>
    </row>
    <row r="20" spans="1:15" ht="15" x14ac:dyDescent="0.25">
      <c r="A20" s="54" t="s">
        <v>1576</v>
      </c>
      <c r="B20" s="54"/>
      <c r="C20" s="26" t="s">
        <v>331</v>
      </c>
      <c r="D20" s="20">
        <v>86807000</v>
      </c>
      <c r="E20" s="20">
        <v>26732000</v>
      </c>
      <c r="F20" s="20">
        <v>16264000</v>
      </c>
      <c r="G20" s="20">
        <v>4735000</v>
      </c>
      <c r="H20" s="20">
        <v>134538000</v>
      </c>
      <c r="I20" s="20">
        <v>123237000</v>
      </c>
      <c r="J20" s="20">
        <v>17484000</v>
      </c>
      <c r="K20" s="20">
        <v>9165000</v>
      </c>
      <c r="L20" s="20">
        <v>4273000</v>
      </c>
      <c r="M20" s="20">
        <v>154159000</v>
      </c>
      <c r="N20" s="26" t="s">
        <v>331</v>
      </c>
      <c r="O20" s="43" t="s">
        <v>2079</v>
      </c>
    </row>
    <row r="21" spans="1:15" x14ac:dyDescent="0.25">
      <c r="A21" s="56" t="s">
        <v>2082</v>
      </c>
      <c r="B21" s="56"/>
      <c r="C21" s="56"/>
      <c r="D21" s="56"/>
      <c r="E21" s="56"/>
      <c r="F21" s="56"/>
      <c r="G21" s="56"/>
      <c r="H21" s="56"/>
      <c r="I21" s="56"/>
      <c r="J21" s="56"/>
      <c r="K21" s="56"/>
      <c r="L21" s="56"/>
      <c r="M21" s="56"/>
      <c r="N21" s="56"/>
      <c r="O21" s="56"/>
    </row>
  </sheetData>
  <mergeCells count="26">
    <mergeCell ref="A21:O21"/>
    <mergeCell ref="A11:C11"/>
    <mergeCell ref="A12:C12"/>
    <mergeCell ref="A13:C13"/>
    <mergeCell ref="N11:O11"/>
    <mergeCell ref="N12:O12"/>
    <mergeCell ref="N13:O13"/>
    <mergeCell ref="A20:B20"/>
    <mergeCell ref="A14:A15"/>
    <mergeCell ref="A16:B16"/>
    <mergeCell ref="A17:B17"/>
    <mergeCell ref="A18:B18"/>
    <mergeCell ref="A19:B19"/>
    <mergeCell ref="C4:D4"/>
    <mergeCell ref="D11:H11"/>
    <mergeCell ref="I11:M11"/>
    <mergeCell ref="A1:N1"/>
    <mergeCell ref="A2:N2"/>
    <mergeCell ref="A3:N3"/>
    <mergeCell ref="E4:O4"/>
    <mergeCell ref="C5:O5"/>
    <mergeCell ref="C6:O6"/>
    <mergeCell ref="C7:O7"/>
    <mergeCell ref="A8:O8"/>
    <mergeCell ref="A9:N9"/>
    <mergeCell ref="A10:O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B7</xm:sqref>
        </x14:dataValidation>
      </x14:dataValidations>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1"/>
  <sheetViews>
    <sheetView rightToLeft="1" workbookViewId="0">
      <selection activeCell="A3" sqref="A3:F3"/>
    </sheetView>
  </sheetViews>
  <sheetFormatPr defaultColWidth="0" defaultRowHeight="13.2" zeroHeight="1" x14ac:dyDescent="0.25"/>
  <cols>
    <col min="1" max="1" width="21.5546875" customWidth="1"/>
    <col min="2" max="2" width="57.6640625" customWidth="1"/>
    <col min="3" max="3" width="8.33203125" customWidth="1"/>
    <col min="4" max="5" width="16.33203125" customWidth="1"/>
    <col min="6" max="6" width="8.33203125" customWidth="1"/>
    <col min="7" max="7" width="13.5546875" customWidth="1"/>
    <col min="8" max="16384" width="11.44140625" hidden="1"/>
  </cols>
  <sheetData>
    <row r="1" spans="1:7" ht="15" x14ac:dyDescent="0.25">
      <c r="A1" s="48" t="s">
        <v>840</v>
      </c>
      <c r="B1" s="48"/>
      <c r="C1" s="48"/>
      <c r="D1" s="48"/>
      <c r="E1" s="48"/>
      <c r="F1" s="48"/>
      <c r="G1" s="43" t="s">
        <v>2079</v>
      </c>
    </row>
    <row r="2" spans="1:7" ht="15" x14ac:dyDescent="0.25">
      <c r="A2" s="48" t="s">
        <v>1020</v>
      </c>
      <c r="B2" s="48"/>
      <c r="C2" s="48"/>
      <c r="D2" s="48"/>
      <c r="E2" s="48"/>
      <c r="F2" s="48"/>
      <c r="G2" s="43" t="s">
        <v>2079</v>
      </c>
    </row>
    <row r="3" spans="1:7" ht="14.1" customHeight="1" x14ac:dyDescent="0.25">
      <c r="A3" s="49" t="s">
        <v>2142</v>
      </c>
      <c r="B3" s="49"/>
      <c r="C3" s="49"/>
      <c r="D3" s="49"/>
      <c r="E3" s="49"/>
      <c r="F3" s="49"/>
      <c r="G3" s="43" t="s">
        <v>2079</v>
      </c>
    </row>
    <row r="4" spans="1:7" ht="15" x14ac:dyDescent="0.25">
      <c r="A4" s="13" t="s">
        <v>820</v>
      </c>
      <c r="B4" s="17" t="s">
        <v>110</v>
      </c>
      <c r="C4" s="45" t="str">
        <f>IF(B4&lt;&gt;"",VLOOKUP(B4,'@Entities52'!A2:B71,2,0),"")</f>
        <v>הבנק הבינלאומי הראשון לישראל בעמ</v>
      </c>
      <c r="D4" s="46"/>
      <c r="E4" s="50" t="s">
        <v>2079</v>
      </c>
      <c r="F4" s="49"/>
      <c r="G4" s="49"/>
    </row>
    <row r="5" spans="1:7" ht="15" x14ac:dyDescent="0.25">
      <c r="A5" s="8" t="s">
        <v>2043</v>
      </c>
      <c r="B5" s="16">
        <v>43465</v>
      </c>
      <c r="C5" s="50" t="s">
        <v>2079</v>
      </c>
      <c r="D5" s="49"/>
      <c r="E5" s="49"/>
      <c r="F5" s="49"/>
      <c r="G5" s="49"/>
    </row>
    <row r="6" spans="1:7" ht="15" x14ac:dyDescent="0.25">
      <c r="A6" s="15" t="str">
        <f>"סוג מטבע"&amp;IF(B6="ILS","אלפי ש""""ח","")</f>
        <v>סוג מטבעאלפי ש""ח</v>
      </c>
      <c r="B6" s="18" t="s">
        <v>544</v>
      </c>
      <c r="C6" s="50" t="s">
        <v>2079</v>
      </c>
      <c r="D6" s="49"/>
      <c r="E6" s="49"/>
      <c r="F6" s="49"/>
      <c r="G6" s="49"/>
    </row>
    <row r="7" spans="1:7" ht="15" x14ac:dyDescent="0.25">
      <c r="A7" s="11" t="s">
        <v>1464</v>
      </c>
      <c r="B7" s="19" t="s">
        <v>256</v>
      </c>
      <c r="C7" s="50" t="s">
        <v>2080</v>
      </c>
      <c r="D7" s="49"/>
      <c r="E7" s="49"/>
      <c r="F7" s="49"/>
      <c r="G7" s="49"/>
    </row>
    <row r="8" spans="1:7" ht="14.1" customHeight="1" x14ac:dyDescent="0.25">
      <c r="A8" s="49" t="s">
        <v>2084</v>
      </c>
      <c r="B8" s="49"/>
      <c r="C8" s="49"/>
      <c r="D8" s="49"/>
      <c r="E8" s="49"/>
      <c r="F8" s="49"/>
      <c r="G8" s="49"/>
    </row>
    <row r="9" spans="1:7" ht="36" customHeight="1" x14ac:dyDescent="0.25">
      <c r="A9" s="51" t="s">
        <v>257</v>
      </c>
      <c r="B9" s="51"/>
      <c r="C9" s="51"/>
      <c r="D9" s="51"/>
      <c r="E9" s="51"/>
      <c r="F9" s="51"/>
      <c r="G9" s="43" t="s">
        <v>2081</v>
      </c>
    </row>
    <row r="10" spans="1:7" ht="15.6" x14ac:dyDescent="0.25">
      <c r="A10" s="57" t="s">
        <v>2084</v>
      </c>
      <c r="B10" s="57"/>
      <c r="C10" s="57"/>
      <c r="D10" s="57"/>
      <c r="E10" s="57"/>
      <c r="F10" s="57"/>
      <c r="G10" s="57"/>
    </row>
    <row r="11" spans="1:7" ht="15" x14ac:dyDescent="0.25">
      <c r="A11" s="49" t="s">
        <v>2083</v>
      </c>
      <c r="B11" s="49"/>
      <c r="C11" s="53"/>
      <c r="D11" s="24" t="s">
        <v>2064</v>
      </c>
      <c r="E11" s="24" t="s">
        <v>2037</v>
      </c>
      <c r="F11" s="50" t="s">
        <v>2079</v>
      </c>
      <c r="G11" s="49"/>
    </row>
    <row r="12" spans="1:7" ht="15" x14ac:dyDescent="0.25">
      <c r="A12" s="49" t="s">
        <v>2083</v>
      </c>
      <c r="B12" s="49"/>
      <c r="C12" s="53"/>
      <c r="D12" s="24" t="s">
        <v>1224</v>
      </c>
      <c r="E12" s="24" t="s">
        <v>1224</v>
      </c>
      <c r="F12" s="50" t="s">
        <v>2079</v>
      </c>
      <c r="G12" s="49"/>
    </row>
    <row r="13" spans="1:7" ht="14.1" customHeight="1" x14ac:dyDescent="0.25">
      <c r="A13" s="49" t="s">
        <v>2083</v>
      </c>
      <c r="B13" s="49"/>
      <c r="C13" s="53"/>
      <c r="D13" s="25" t="s">
        <v>49</v>
      </c>
      <c r="E13" s="25" t="s">
        <v>49</v>
      </c>
      <c r="F13" s="50" t="s">
        <v>2079</v>
      </c>
      <c r="G13" s="49"/>
    </row>
    <row r="14" spans="1:7" ht="30.9" customHeight="1" x14ac:dyDescent="0.25">
      <c r="A14" s="54" t="s">
        <v>392</v>
      </c>
      <c r="B14" s="12" t="s">
        <v>1766</v>
      </c>
      <c r="C14" s="25" t="s">
        <v>49</v>
      </c>
      <c r="D14" s="2"/>
      <c r="E14" s="2"/>
      <c r="F14" s="25" t="s">
        <v>49</v>
      </c>
      <c r="G14" s="43" t="s">
        <v>2079</v>
      </c>
    </row>
    <row r="15" spans="1:7" ht="15" x14ac:dyDescent="0.25">
      <c r="A15" s="55"/>
      <c r="B15" s="12" t="s">
        <v>1405</v>
      </c>
      <c r="C15" s="25" t="s">
        <v>85</v>
      </c>
      <c r="D15" s="2"/>
      <c r="E15" s="2"/>
      <c r="F15" s="25" t="s">
        <v>85</v>
      </c>
      <c r="G15" s="43" t="s">
        <v>2079</v>
      </c>
    </row>
    <row r="16" spans="1:7" ht="15" x14ac:dyDescent="0.25">
      <c r="A16" s="47"/>
      <c r="B16" s="12" t="s">
        <v>1628</v>
      </c>
      <c r="C16" s="25" t="s">
        <v>107</v>
      </c>
      <c r="D16" s="2"/>
      <c r="E16" s="2"/>
      <c r="F16" s="25" t="s">
        <v>107</v>
      </c>
      <c r="G16" s="43" t="s">
        <v>2079</v>
      </c>
    </row>
    <row r="17" spans="1:7" ht="30.9" customHeight="1" x14ac:dyDescent="0.25">
      <c r="A17" s="54" t="s">
        <v>396</v>
      </c>
      <c r="B17" s="12" t="s">
        <v>1766</v>
      </c>
      <c r="C17" s="25" t="s">
        <v>121</v>
      </c>
      <c r="D17" s="2"/>
      <c r="E17" s="2"/>
      <c r="F17" s="25" t="s">
        <v>121</v>
      </c>
      <c r="G17" s="43" t="s">
        <v>2079</v>
      </c>
    </row>
    <row r="18" spans="1:7" ht="15" x14ac:dyDescent="0.25">
      <c r="A18" s="55"/>
      <c r="B18" s="12" t="s">
        <v>1405</v>
      </c>
      <c r="C18" s="25" t="s">
        <v>132</v>
      </c>
      <c r="D18" s="2"/>
      <c r="E18" s="2"/>
      <c r="F18" s="25" t="s">
        <v>132</v>
      </c>
      <c r="G18" s="43" t="s">
        <v>2079</v>
      </c>
    </row>
    <row r="19" spans="1:7" ht="15" x14ac:dyDescent="0.25">
      <c r="A19" s="47"/>
      <c r="B19" s="12" t="s">
        <v>1628</v>
      </c>
      <c r="C19" s="25" t="s">
        <v>137</v>
      </c>
      <c r="D19" s="2">
        <v>436000</v>
      </c>
      <c r="E19" s="2">
        <v>300000</v>
      </c>
      <c r="F19" s="25" t="s">
        <v>137</v>
      </c>
      <c r="G19" s="43" t="s">
        <v>2079</v>
      </c>
    </row>
    <row r="20" spans="1:7" ht="15" x14ac:dyDescent="0.25">
      <c r="A20" s="54" t="s">
        <v>1685</v>
      </c>
      <c r="B20" s="54"/>
      <c r="C20" s="26" t="s">
        <v>331</v>
      </c>
      <c r="D20" s="20">
        <v>436000</v>
      </c>
      <c r="E20" s="20">
        <v>300000</v>
      </c>
      <c r="F20" s="26" t="s">
        <v>331</v>
      </c>
      <c r="G20" s="43" t="s">
        <v>2079</v>
      </c>
    </row>
    <row r="21" spans="1:7" x14ac:dyDescent="0.25">
      <c r="A21" s="56" t="s">
        <v>2082</v>
      </c>
      <c r="B21" s="56"/>
      <c r="C21" s="56"/>
      <c r="D21" s="56"/>
      <c r="E21" s="56"/>
      <c r="F21" s="56"/>
      <c r="G21" s="56"/>
    </row>
  </sheetData>
  <mergeCells count="21">
    <mergeCell ref="A21:G21"/>
    <mergeCell ref="A1:F1"/>
    <mergeCell ref="A2:F2"/>
    <mergeCell ref="A3:F3"/>
    <mergeCell ref="E4:G4"/>
    <mergeCell ref="C5:G5"/>
    <mergeCell ref="A17:A19"/>
    <mergeCell ref="A20:B20"/>
    <mergeCell ref="C4:D4"/>
    <mergeCell ref="A14:A16"/>
    <mergeCell ref="C6:G6"/>
    <mergeCell ref="C7:G7"/>
    <mergeCell ref="A8:G8"/>
    <mergeCell ref="A9:F9"/>
    <mergeCell ref="A10:G10"/>
    <mergeCell ref="A11:C11"/>
    <mergeCell ref="A12:C12"/>
    <mergeCell ref="A13:C13"/>
    <mergeCell ref="F11:G11"/>
    <mergeCell ref="F12:G12"/>
    <mergeCell ref="F13:G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B7</xm:sqref>
        </x14:dataValidation>
      </x14:dataValidations>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51"/>
  <sheetViews>
    <sheetView rightToLeft="1" zoomScale="40" zoomScaleNormal="40" workbookViewId="0">
      <selection activeCell="A3" sqref="A3:AF3"/>
    </sheetView>
  </sheetViews>
  <sheetFormatPr defaultColWidth="0" defaultRowHeight="13.2" zeroHeight="1" x14ac:dyDescent="0.25"/>
  <cols>
    <col min="1" max="1" width="21.5546875" customWidth="1"/>
    <col min="2" max="2" width="37.6640625" customWidth="1"/>
    <col min="3" max="3" width="8.33203125" customWidth="1"/>
    <col min="4" max="31" width="19" customWidth="1"/>
    <col min="32" max="32" width="8.33203125" customWidth="1"/>
    <col min="33" max="33" width="11.44140625" customWidth="1"/>
    <col min="34" max="16384" width="11.44140625" hidden="1"/>
  </cols>
  <sheetData>
    <row r="1" spans="1:33"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3" t="s">
        <v>2079</v>
      </c>
    </row>
    <row r="2" spans="1:33"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3" t="s">
        <v>2079</v>
      </c>
    </row>
    <row r="3" spans="1:33" ht="14.1" customHeight="1" x14ac:dyDescent="0.25">
      <c r="A3" s="49" t="s">
        <v>2143</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3" t="s">
        <v>2079</v>
      </c>
    </row>
    <row r="4" spans="1:33" ht="15" x14ac:dyDescent="0.25">
      <c r="A4" s="13" t="s">
        <v>820</v>
      </c>
      <c r="B4" s="17" t="s">
        <v>110</v>
      </c>
      <c r="C4" s="45" t="str">
        <f>IF(B4&lt;&gt;"",VLOOKUP(B4,'@Entities53'!A2:B71,2,0),"")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33"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spans="1:33" ht="15" x14ac:dyDescent="0.25">
      <c r="A7" s="11" t="s">
        <v>1464</v>
      </c>
      <c r="B7" s="19" t="s">
        <v>258</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3"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3" ht="18" customHeight="1" x14ac:dyDescent="0.25">
      <c r="A9" s="76" t="s">
        <v>259</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43" t="s">
        <v>2081</v>
      </c>
    </row>
    <row r="10" spans="1:33" ht="15" x14ac:dyDescent="0.25">
      <c r="A10" s="59" t="s">
        <v>2084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x14ac:dyDescent="0.25">
      <c r="A11" s="49" t="s">
        <v>2083</v>
      </c>
      <c r="B11" s="49"/>
      <c r="C11" s="53"/>
      <c r="D11" s="60" t="s">
        <v>2064</v>
      </c>
      <c r="E11" s="61"/>
      <c r="F11" s="61"/>
      <c r="G11" s="61"/>
      <c r="H11" s="61"/>
      <c r="I11" s="61"/>
      <c r="J11" s="61"/>
      <c r="K11" s="61"/>
      <c r="L11" s="61"/>
      <c r="M11" s="61"/>
      <c r="N11" s="61"/>
      <c r="O11" s="61"/>
      <c r="P11" s="61"/>
      <c r="Q11" s="60"/>
      <c r="R11" s="60" t="s">
        <v>2037</v>
      </c>
      <c r="S11" s="61"/>
      <c r="T11" s="61"/>
      <c r="U11" s="61"/>
      <c r="V11" s="61"/>
      <c r="W11" s="61"/>
      <c r="X11" s="61"/>
      <c r="Y11" s="61"/>
      <c r="Z11" s="61"/>
      <c r="AA11" s="61"/>
      <c r="AB11" s="61"/>
      <c r="AC11" s="61"/>
      <c r="AD11" s="61"/>
      <c r="AE11" s="60"/>
      <c r="AF11" s="50" t="s">
        <v>2079</v>
      </c>
      <c r="AG11" s="49"/>
    </row>
    <row r="12" spans="1:33" ht="15" x14ac:dyDescent="0.25">
      <c r="A12" s="49" t="s">
        <v>2083</v>
      </c>
      <c r="B12" s="49"/>
      <c r="C12" s="53"/>
      <c r="D12" s="60" t="s">
        <v>1861</v>
      </c>
      <c r="E12" s="61"/>
      <c r="F12" s="61"/>
      <c r="G12" s="61"/>
      <c r="H12" s="61"/>
      <c r="I12" s="61"/>
      <c r="J12" s="61"/>
      <c r="K12" s="61"/>
      <c r="L12" s="60"/>
      <c r="M12" s="60" t="s">
        <v>1860</v>
      </c>
      <c r="N12" s="61"/>
      <c r="O12" s="61"/>
      <c r="P12" s="60"/>
      <c r="Q12" s="60" t="s">
        <v>1670</v>
      </c>
      <c r="R12" s="60" t="s">
        <v>1861</v>
      </c>
      <c r="S12" s="61"/>
      <c r="T12" s="61"/>
      <c r="U12" s="61"/>
      <c r="V12" s="61"/>
      <c r="W12" s="61"/>
      <c r="X12" s="61"/>
      <c r="Y12" s="61"/>
      <c r="Z12" s="60"/>
      <c r="AA12" s="60" t="s">
        <v>1860</v>
      </c>
      <c r="AB12" s="61"/>
      <c r="AC12" s="61"/>
      <c r="AD12" s="60"/>
      <c r="AE12" s="60" t="s">
        <v>1670</v>
      </c>
      <c r="AF12" s="50" t="s">
        <v>2079</v>
      </c>
      <c r="AG12" s="49"/>
    </row>
    <row r="13" spans="1:33" ht="15" x14ac:dyDescent="0.25">
      <c r="A13" s="49" t="s">
        <v>2083</v>
      </c>
      <c r="B13" s="49"/>
      <c r="C13" s="53"/>
      <c r="D13" s="24" t="s">
        <v>1505</v>
      </c>
      <c r="E13" s="24" t="s">
        <v>859</v>
      </c>
      <c r="F13" s="24" t="s">
        <v>1823</v>
      </c>
      <c r="G13" s="24" t="s">
        <v>1821</v>
      </c>
      <c r="H13" s="24" t="s">
        <v>1822</v>
      </c>
      <c r="I13" s="24" t="s">
        <v>888</v>
      </c>
      <c r="J13" s="24" t="s">
        <v>1324</v>
      </c>
      <c r="K13" s="24" t="s">
        <v>1321</v>
      </c>
      <c r="L13" s="24" t="s">
        <v>1760</v>
      </c>
      <c r="M13" s="24" t="s">
        <v>742</v>
      </c>
      <c r="N13" s="24" t="s">
        <v>1867</v>
      </c>
      <c r="O13" s="24" t="s">
        <v>731</v>
      </c>
      <c r="P13" s="24" t="s">
        <v>1707</v>
      </c>
      <c r="Q13" s="60"/>
      <c r="R13" s="24" t="s">
        <v>1505</v>
      </c>
      <c r="S13" s="24" t="s">
        <v>859</v>
      </c>
      <c r="T13" s="24" t="s">
        <v>1823</v>
      </c>
      <c r="U13" s="24" t="s">
        <v>1821</v>
      </c>
      <c r="V13" s="24" t="s">
        <v>1822</v>
      </c>
      <c r="W13" s="24" t="s">
        <v>888</v>
      </c>
      <c r="X13" s="24" t="s">
        <v>1324</v>
      </c>
      <c r="Y13" s="24" t="s">
        <v>1321</v>
      </c>
      <c r="Z13" s="24" t="s">
        <v>1760</v>
      </c>
      <c r="AA13" s="24" t="s">
        <v>742</v>
      </c>
      <c r="AB13" s="24" t="s">
        <v>1867</v>
      </c>
      <c r="AC13" s="24" t="s">
        <v>731</v>
      </c>
      <c r="AD13" s="24" t="s">
        <v>1707</v>
      </c>
      <c r="AE13" s="60"/>
      <c r="AF13" s="50" t="s">
        <v>2079</v>
      </c>
      <c r="AG13" s="49"/>
    </row>
    <row r="14" spans="1:33" ht="14.1" customHeight="1" x14ac:dyDescent="0.25">
      <c r="A14" s="49" t="s">
        <v>2083</v>
      </c>
      <c r="B14" s="49"/>
      <c r="C14" s="53"/>
      <c r="D14" s="23" t="s">
        <v>49</v>
      </c>
      <c r="E14" s="23" t="s">
        <v>85</v>
      </c>
      <c r="F14" s="23" t="s">
        <v>107</v>
      </c>
      <c r="G14" s="23" t="s">
        <v>121</v>
      </c>
      <c r="H14" s="23" t="s">
        <v>132</v>
      </c>
      <c r="I14" s="23" t="s">
        <v>137</v>
      </c>
      <c r="J14" s="23" t="s">
        <v>331</v>
      </c>
      <c r="K14" s="23" t="s">
        <v>332</v>
      </c>
      <c r="L14" s="23" t="s">
        <v>360</v>
      </c>
      <c r="M14" s="23" t="s">
        <v>56</v>
      </c>
      <c r="N14" s="23" t="s">
        <v>62</v>
      </c>
      <c r="O14" s="23" t="s">
        <v>66</v>
      </c>
      <c r="P14" s="23" t="s">
        <v>73</v>
      </c>
      <c r="Q14" s="23" t="s">
        <v>76</v>
      </c>
      <c r="R14" s="23" t="s">
        <v>49</v>
      </c>
      <c r="S14" s="23" t="s">
        <v>85</v>
      </c>
      <c r="T14" s="23" t="s">
        <v>107</v>
      </c>
      <c r="U14" s="23" t="s">
        <v>121</v>
      </c>
      <c r="V14" s="23" t="s">
        <v>132</v>
      </c>
      <c r="W14" s="23" t="s">
        <v>137</v>
      </c>
      <c r="X14" s="23" t="s">
        <v>331</v>
      </c>
      <c r="Y14" s="23" t="s">
        <v>332</v>
      </c>
      <c r="Z14" s="23" t="s">
        <v>360</v>
      </c>
      <c r="AA14" s="23" t="s">
        <v>56</v>
      </c>
      <c r="AB14" s="23" t="s">
        <v>62</v>
      </c>
      <c r="AC14" s="23" t="s">
        <v>66</v>
      </c>
      <c r="AD14" s="23" t="s">
        <v>73</v>
      </c>
      <c r="AE14" s="23" t="s">
        <v>76</v>
      </c>
      <c r="AF14" s="50" t="s">
        <v>2079</v>
      </c>
      <c r="AG14" s="49"/>
    </row>
    <row r="15" spans="1:33" ht="15" x14ac:dyDescent="0.25">
      <c r="A15" s="47" t="s">
        <v>977</v>
      </c>
      <c r="B15" s="47"/>
      <c r="C15" s="23" t="s">
        <v>49</v>
      </c>
      <c r="D15" s="2">
        <v>1524000</v>
      </c>
      <c r="E15" s="2">
        <v>1000</v>
      </c>
      <c r="F15" s="2">
        <v>677000</v>
      </c>
      <c r="G15" s="2">
        <v>191000</v>
      </c>
      <c r="H15" s="2">
        <v>358000</v>
      </c>
      <c r="I15" s="2">
        <v>14000</v>
      </c>
      <c r="J15" s="2">
        <v>236000</v>
      </c>
      <c r="K15" s="2"/>
      <c r="L15" s="2">
        <v>3001000</v>
      </c>
      <c r="M15" s="2"/>
      <c r="N15" s="2"/>
      <c r="O15" s="2"/>
      <c r="P15" s="2">
        <v>0</v>
      </c>
      <c r="Q15" s="2">
        <v>3001000</v>
      </c>
      <c r="R15" s="2">
        <v>1351000</v>
      </c>
      <c r="S15" s="2">
        <v>1000</v>
      </c>
      <c r="T15" s="2">
        <v>648000</v>
      </c>
      <c r="U15" s="2">
        <v>166000</v>
      </c>
      <c r="V15" s="2">
        <v>355000</v>
      </c>
      <c r="W15" s="2">
        <v>14000</v>
      </c>
      <c r="X15" s="2">
        <v>167000</v>
      </c>
      <c r="Y15" s="2"/>
      <c r="Z15" s="2">
        <v>2702000</v>
      </c>
      <c r="AA15" s="2">
        <v>2000</v>
      </c>
      <c r="AB15" s="2"/>
      <c r="AC15" s="2"/>
      <c r="AD15" s="2">
        <v>2000</v>
      </c>
      <c r="AE15" s="2">
        <v>2704000</v>
      </c>
      <c r="AF15" s="23" t="s">
        <v>49</v>
      </c>
      <c r="AG15" s="43" t="s">
        <v>2079</v>
      </c>
    </row>
    <row r="16" spans="1:33" ht="15" x14ac:dyDescent="0.25">
      <c r="A16" s="47" t="s">
        <v>946</v>
      </c>
      <c r="B16" s="47"/>
      <c r="C16" s="23" t="s">
        <v>85</v>
      </c>
      <c r="D16" s="2">
        <v>183000</v>
      </c>
      <c r="E16" s="2">
        <v>34000</v>
      </c>
      <c r="F16" s="2">
        <v>106000</v>
      </c>
      <c r="G16" s="2">
        <v>34000</v>
      </c>
      <c r="H16" s="2">
        <v>65000</v>
      </c>
      <c r="I16" s="2">
        <v>59000</v>
      </c>
      <c r="J16" s="2">
        <v>34000</v>
      </c>
      <c r="K16" s="2"/>
      <c r="L16" s="2">
        <v>515000</v>
      </c>
      <c r="M16" s="2"/>
      <c r="N16" s="2"/>
      <c r="O16" s="2"/>
      <c r="P16" s="2">
        <v>0</v>
      </c>
      <c r="Q16" s="2">
        <v>515000</v>
      </c>
      <c r="R16" s="2">
        <v>155000</v>
      </c>
      <c r="S16" s="2">
        <v>27000</v>
      </c>
      <c r="T16" s="2">
        <v>78000</v>
      </c>
      <c r="U16" s="2">
        <v>27000</v>
      </c>
      <c r="V16" s="2">
        <v>60000</v>
      </c>
      <c r="W16" s="2">
        <v>36000</v>
      </c>
      <c r="X16" s="2">
        <v>19000</v>
      </c>
      <c r="Y16" s="2"/>
      <c r="Z16" s="2">
        <v>402000</v>
      </c>
      <c r="AA16" s="2"/>
      <c r="AB16" s="2"/>
      <c r="AC16" s="2"/>
      <c r="AD16" s="2">
        <v>0</v>
      </c>
      <c r="AE16" s="2">
        <v>402000</v>
      </c>
      <c r="AF16" s="23" t="s">
        <v>85</v>
      </c>
      <c r="AG16" s="43" t="s">
        <v>2079</v>
      </c>
    </row>
    <row r="17" spans="1:33" ht="15" x14ac:dyDescent="0.25">
      <c r="A17" s="54" t="s">
        <v>983</v>
      </c>
      <c r="B17" s="12" t="s">
        <v>1413</v>
      </c>
      <c r="C17" s="23" t="s">
        <v>107</v>
      </c>
      <c r="D17" s="2">
        <v>1341000</v>
      </c>
      <c r="E17" s="2">
        <v>-33000</v>
      </c>
      <c r="F17" s="2">
        <v>571000</v>
      </c>
      <c r="G17" s="2">
        <v>157000</v>
      </c>
      <c r="H17" s="2">
        <v>293000</v>
      </c>
      <c r="I17" s="2">
        <v>-45000</v>
      </c>
      <c r="J17" s="2">
        <v>202000</v>
      </c>
      <c r="K17" s="2">
        <v>0</v>
      </c>
      <c r="L17" s="2">
        <v>2486000</v>
      </c>
      <c r="M17" s="2">
        <v>0</v>
      </c>
      <c r="N17" s="2">
        <v>0</v>
      </c>
      <c r="O17" s="2">
        <v>0</v>
      </c>
      <c r="P17" s="2">
        <v>0</v>
      </c>
      <c r="Q17" s="2">
        <v>2486000</v>
      </c>
      <c r="R17" s="2">
        <v>1196000</v>
      </c>
      <c r="S17" s="2">
        <v>-26000</v>
      </c>
      <c r="T17" s="2">
        <v>570000</v>
      </c>
      <c r="U17" s="2">
        <v>139000</v>
      </c>
      <c r="V17" s="2">
        <v>295000</v>
      </c>
      <c r="W17" s="2">
        <v>-22000</v>
      </c>
      <c r="X17" s="2">
        <v>148000</v>
      </c>
      <c r="Y17" s="2">
        <v>0</v>
      </c>
      <c r="Z17" s="2">
        <v>2300000</v>
      </c>
      <c r="AA17" s="2">
        <v>2000</v>
      </c>
      <c r="AB17" s="2">
        <v>0</v>
      </c>
      <c r="AC17" s="2">
        <v>0</v>
      </c>
      <c r="AD17" s="2">
        <v>2000</v>
      </c>
      <c r="AE17" s="2">
        <v>2302000</v>
      </c>
      <c r="AF17" s="23" t="s">
        <v>107</v>
      </c>
      <c r="AG17" s="43" t="s">
        <v>2079</v>
      </c>
    </row>
    <row r="18" spans="1:33" ht="15" x14ac:dyDescent="0.25">
      <c r="A18" s="55"/>
      <c r="B18" s="12" t="s">
        <v>808</v>
      </c>
      <c r="C18" s="23" t="s">
        <v>121</v>
      </c>
      <c r="D18" s="2">
        <v>-196000</v>
      </c>
      <c r="E18" s="2">
        <v>66000</v>
      </c>
      <c r="F18" s="2">
        <v>48000</v>
      </c>
      <c r="G18" s="2">
        <v>20000</v>
      </c>
      <c r="H18" s="2">
        <v>4000</v>
      </c>
      <c r="I18" s="2">
        <v>107000</v>
      </c>
      <c r="J18" s="2">
        <v>-49000</v>
      </c>
      <c r="K18" s="2"/>
      <c r="L18" s="2">
        <v>0</v>
      </c>
      <c r="M18" s="2"/>
      <c r="N18" s="2"/>
      <c r="O18" s="2"/>
      <c r="P18" s="2">
        <v>0</v>
      </c>
      <c r="Q18" s="2">
        <v>0</v>
      </c>
      <c r="R18" s="2">
        <v>-185000</v>
      </c>
      <c r="S18" s="2">
        <v>51000</v>
      </c>
      <c r="T18" s="2">
        <v>5000</v>
      </c>
      <c r="U18" s="2">
        <v>6000</v>
      </c>
      <c r="V18" s="2">
        <v>1000</v>
      </c>
      <c r="W18" s="2">
        <v>60000</v>
      </c>
      <c r="X18" s="2">
        <v>62000</v>
      </c>
      <c r="Y18" s="2"/>
      <c r="Z18" s="2">
        <v>0</v>
      </c>
      <c r="AA18" s="2"/>
      <c r="AB18" s="2"/>
      <c r="AC18" s="2"/>
      <c r="AD18" s="2">
        <v>0</v>
      </c>
      <c r="AE18" s="2">
        <v>0</v>
      </c>
      <c r="AF18" s="23" t="s">
        <v>121</v>
      </c>
      <c r="AG18" s="43" t="s">
        <v>2079</v>
      </c>
    </row>
    <row r="19" spans="1:33" ht="15" x14ac:dyDescent="0.25">
      <c r="A19" s="47"/>
      <c r="B19" s="12" t="s">
        <v>1717</v>
      </c>
      <c r="C19" s="23" t="s">
        <v>132</v>
      </c>
      <c r="D19" s="2">
        <v>1145000</v>
      </c>
      <c r="E19" s="2">
        <v>33000</v>
      </c>
      <c r="F19" s="2">
        <v>619000</v>
      </c>
      <c r="G19" s="2">
        <v>177000</v>
      </c>
      <c r="H19" s="2">
        <v>297000</v>
      </c>
      <c r="I19" s="2">
        <v>62000</v>
      </c>
      <c r="J19" s="2">
        <v>153000</v>
      </c>
      <c r="K19" s="2">
        <v>0</v>
      </c>
      <c r="L19" s="2">
        <v>2486000</v>
      </c>
      <c r="M19" s="2">
        <v>0</v>
      </c>
      <c r="N19" s="2">
        <v>0</v>
      </c>
      <c r="O19" s="2">
        <v>0</v>
      </c>
      <c r="P19" s="2">
        <v>0</v>
      </c>
      <c r="Q19" s="2">
        <v>2486000</v>
      </c>
      <c r="R19" s="2">
        <v>1011000</v>
      </c>
      <c r="S19" s="2">
        <v>25000</v>
      </c>
      <c r="T19" s="2">
        <v>575000</v>
      </c>
      <c r="U19" s="2">
        <v>145000</v>
      </c>
      <c r="V19" s="2">
        <v>296000</v>
      </c>
      <c r="W19" s="2">
        <v>38000</v>
      </c>
      <c r="X19" s="2">
        <v>210000</v>
      </c>
      <c r="Y19" s="2">
        <v>0</v>
      </c>
      <c r="Z19" s="2">
        <v>2300000</v>
      </c>
      <c r="AA19" s="2">
        <v>2000</v>
      </c>
      <c r="AB19" s="2">
        <v>0</v>
      </c>
      <c r="AC19" s="2">
        <v>0</v>
      </c>
      <c r="AD19" s="2">
        <v>2000</v>
      </c>
      <c r="AE19" s="2">
        <v>2302000</v>
      </c>
      <c r="AF19" s="23" t="s">
        <v>132</v>
      </c>
      <c r="AG19" s="43" t="s">
        <v>2079</v>
      </c>
    </row>
    <row r="20" spans="1:33" ht="15" x14ac:dyDescent="0.25">
      <c r="A20" s="54" t="s">
        <v>984</v>
      </c>
      <c r="B20" s="12" t="s">
        <v>1413</v>
      </c>
      <c r="C20" s="23" t="s">
        <v>137</v>
      </c>
      <c r="D20" s="2">
        <v>577000</v>
      </c>
      <c r="E20" s="2">
        <v>62000</v>
      </c>
      <c r="F20" s="2">
        <v>321000</v>
      </c>
      <c r="G20" s="2">
        <v>81000</v>
      </c>
      <c r="H20" s="2">
        <v>119000</v>
      </c>
      <c r="I20" s="2">
        <v>194000</v>
      </c>
      <c r="J20" s="2">
        <v>283000</v>
      </c>
      <c r="K20" s="2"/>
      <c r="L20" s="2">
        <v>1637000</v>
      </c>
      <c r="M20" s="2"/>
      <c r="N20" s="2"/>
      <c r="O20" s="2"/>
      <c r="P20" s="2">
        <v>0</v>
      </c>
      <c r="Q20" s="2">
        <v>1637000</v>
      </c>
      <c r="R20" s="2">
        <v>562000</v>
      </c>
      <c r="S20" s="2">
        <v>57000</v>
      </c>
      <c r="T20" s="2">
        <v>324000</v>
      </c>
      <c r="U20" s="2">
        <v>65000</v>
      </c>
      <c r="V20" s="2">
        <v>134000</v>
      </c>
      <c r="W20" s="2">
        <v>183000</v>
      </c>
      <c r="X20" s="2">
        <v>106000</v>
      </c>
      <c r="Y20" s="2"/>
      <c r="Z20" s="2">
        <v>1431000</v>
      </c>
      <c r="AA20" s="2">
        <v>19000</v>
      </c>
      <c r="AB20" s="2"/>
      <c r="AC20" s="2"/>
      <c r="AD20" s="2">
        <v>19000</v>
      </c>
      <c r="AE20" s="2">
        <v>1450000</v>
      </c>
      <c r="AF20" s="23" t="s">
        <v>137</v>
      </c>
      <c r="AG20" s="43" t="s">
        <v>2079</v>
      </c>
    </row>
    <row r="21" spans="1:33" ht="15" x14ac:dyDescent="0.25">
      <c r="A21" s="55"/>
      <c r="B21" s="12" t="s">
        <v>808</v>
      </c>
      <c r="C21" s="23" t="s">
        <v>331</v>
      </c>
      <c r="D21" s="2">
        <v>0</v>
      </c>
      <c r="E21" s="2">
        <v>0</v>
      </c>
      <c r="F21" s="2">
        <v>0</v>
      </c>
      <c r="G21" s="2">
        <v>0</v>
      </c>
      <c r="H21" s="2">
        <v>0</v>
      </c>
      <c r="I21" s="2"/>
      <c r="J21" s="2">
        <v>0</v>
      </c>
      <c r="K21" s="2"/>
      <c r="L21" s="2">
        <v>0</v>
      </c>
      <c r="M21" s="2"/>
      <c r="N21" s="2"/>
      <c r="O21" s="2"/>
      <c r="P21" s="2">
        <v>0</v>
      </c>
      <c r="Q21" s="2">
        <v>0</v>
      </c>
      <c r="R21" s="2">
        <v>0</v>
      </c>
      <c r="S21" s="2">
        <v>0</v>
      </c>
      <c r="T21" s="2">
        <v>0</v>
      </c>
      <c r="U21" s="2">
        <v>0</v>
      </c>
      <c r="V21" s="2">
        <v>0</v>
      </c>
      <c r="W21" s="2"/>
      <c r="X21" s="2">
        <v>0</v>
      </c>
      <c r="Y21" s="2"/>
      <c r="Z21" s="2">
        <v>0</v>
      </c>
      <c r="AA21" s="2"/>
      <c r="AB21" s="2"/>
      <c r="AC21" s="2"/>
      <c r="AD21" s="2">
        <v>0</v>
      </c>
      <c r="AE21" s="2">
        <v>0</v>
      </c>
      <c r="AF21" s="23" t="s">
        <v>331</v>
      </c>
      <c r="AG21" s="43" t="s">
        <v>2079</v>
      </c>
    </row>
    <row r="22" spans="1:33" ht="15" x14ac:dyDescent="0.25">
      <c r="A22" s="47"/>
      <c r="B22" s="12" t="s">
        <v>1718</v>
      </c>
      <c r="C22" s="23" t="s">
        <v>332</v>
      </c>
      <c r="D22" s="2">
        <v>577000</v>
      </c>
      <c r="E22" s="2">
        <v>62000</v>
      </c>
      <c r="F22" s="2">
        <v>321000</v>
      </c>
      <c r="G22" s="2">
        <v>81000</v>
      </c>
      <c r="H22" s="2">
        <v>119000</v>
      </c>
      <c r="I22" s="2">
        <v>194000</v>
      </c>
      <c r="J22" s="2">
        <v>283000</v>
      </c>
      <c r="K22" s="2">
        <v>0</v>
      </c>
      <c r="L22" s="2">
        <v>1637000</v>
      </c>
      <c r="M22" s="2">
        <v>0</v>
      </c>
      <c r="N22" s="2">
        <v>0</v>
      </c>
      <c r="O22" s="2">
        <v>0</v>
      </c>
      <c r="P22" s="2">
        <v>0</v>
      </c>
      <c r="Q22" s="2">
        <v>1637000</v>
      </c>
      <c r="R22" s="2">
        <v>562000</v>
      </c>
      <c r="S22" s="2">
        <v>57000</v>
      </c>
      <c r="T22" s="2">
        <v>324000</v>
      </c>
      <c r="U22" s="2">
        <v>65000</v>
      </c>
      <c r="V22" s="2">
        <v>134000</v>
      </c>
      <c r="W22" s="2">
        <v>183000</v>
      </c>
      <c r="X22" s="2">
        <v>106000</v>
      </c>
      <c r="Y22" s="2">
        <v>0</v>
      </c>
      <c r="Z22" s="2">
        <v>1431000</v>
      </c>
      <c r="AA22" s="2">
        <v>19000</v>
      </c>
      <c r="AB22" s="2">
        <v>0</v>
      </c>
      <c r="AC22" s="2">
        <v>0</v>
      </c>
      <c r="AD22" s="2">
        <v>19000</v>
      </c>
      <c r="AE22" s="2">
        <v>1450000</v>
      </c>
      <c r="AF22" s="23" t="s">
        <v>332</v>
      </c>
      <c r="AG22" s="43" t="s">
        <v>2079</v>
      </c>
    </row>
    <row r="23" spans="1:33" ht="15" x14ac:dyDescent="0.25">
      <c r="A23" s="47" t="s">
        <v>1715</v>
      </c>
      <c r="B23" s="47"/>
      <c r="C23" s="23" t="s">
        <v>360</v>
      </c>
      <c r="D23" s="2">
        <v>1722000</v>
      </c>
      <c r="E23" s="2">
        <v>95000</v>
      </c>
      <c r="F23" s="2">
        <v>940000</v>
      </c>
      <c r="G23" s="2">
        <v>258000</v>
      </c>
      <c r="H23" s="2">
        <v>416000</v>
      </c>
      <c r="I23" s="2">
        <v>256000</v>
      </c>
      <c r="J23" s="2">
        <v>436000</v>
      </c>
      <c r="K23" s="2">
        <v>0</v>
      </c>
      <c r="L23" s="2">
        <v>4123000</v>
      </c>
      <c r="M23" s="2">
        <v>0</v>
      </c>
      <c r="N23" s="2">
        <v>0</v>
      </c>
      <c r="O23" s="2">
        <v>0</v>
      </c>
      <c r="P23" s="2">
        <v>0</v>
      </c>
      <c r="Q23" s="2">
        <v>4123000</v>
      </c>
      <c r="R23" s="2">
        <v>1573000</v>
      </c>
      <c r="S23" s="2">
        <v>82000</v>
      </c>
      <c r="T23" s="2">
        <v>899000</v>
      </c>
      <c r="U23" s="2">
        <v>210000</v>
      </c>
      <c r="V23" s="2">
        <v>430000</v>
      </c>
      <c r="W23" s="2">
        <v>221000</v>
      </c>
      <c r="X23" s="2">
        <v>316000</v>
      </c>
      <c r="Y23" s="2">
        <v>0</v>
      </c>
      <c r="Z23" s="2">
        <v>3731000</v>
      </c>
      <c r="AA23" s="2">
        <v>21000</v>
      </c>
      <c r="AB23" s="2">
        <v>0</v>
      </c>
      <c r="AC23" s="2">
        <v>0</v>
      </c>
      <c r="AD23" s="2">
        <v>21000</v>
      </c>
      <c r="AE23" s="2">
        <v>3752000</v>
      </c>
      <c r="AF23" s="23" t="s">
        <v>360</v>
      </c>
      <c r="AG23" s="43" t="s">
        <v>2079</v>
      </c>
    </row>
    <row r="24" spans="1:33" ht="15" x14ac:dyDescent="0.25">
      <c r="A24" s="47" t="s">
        <v>937</v>
      </c>
      <c r="B24" s="47"/>
      <c r="C24" s="23" t="s">
        <v>56</v>
      </c>
      <c r="D24" s="2">
        <v>67000</v>
      </c>
      <c r="E24" s="2">
        <v>0</v>
      </c>
      <c r="F24" s="2">
        <v>55000</v>
      </c>
      <c r="G24" s="2">
        <v>8000</v>
      </c>
      <c r="H24" s="2">
        <v>35000</v>
      </c>
      <c r="I24" s="2">
        <v>1000</v>
      </c>
      <c r="J24" s="2">
        <v>0</v>
      </c>
      <c r="K24" s="2"/>
      <c r="L24" s="2">
        <v>166000</v>
      </c>
      <c r="M24" s="2"/>
      <c r="N24" s="2"/>
      <c r="O24" s="2"/>
      <c r="P24" s="2">
        <v>0</v>
      </c>
      <c r="Q24" s="2">
        <v>166000</v>
      </c>
      <c r="R24" s="2">
        <v>64000</v>
      </c>
      <c r="S24" s="2">
        <v>0</v>
      </c>
      <c r="T24" s="2">
        <v>45000</v>
      </c>
      <c r="U24" s="2">
        <v>27000</v>
      </c>
      <c r="V24" s="2">
        <v>-3000</v>
      </c>
      <c r="W24" s="2">
        <v>-9000</v>
      </c>
      <c r="X24" s="2">
        <v>0</v>
      </c>
      <c r="Y24" s="2"/>
      <c r="Z24" s="2">
        <v>124000</v>
      </c>
      <c r="AA24" s="2">
        <v>-3000</v>
      </c>
      <c r="AB24" s="2"/>
      <c r="AC24" s="2"/>
      <c r="AD24" s="2">
        <v>-3000</v>
      </c>
      <c r="AE24" s="2">
        <v>121000</v>
      </c>
      <c r="AF24" s="23" t="s">
        <v>56</v>
      </c>
      <c r="AG24" s="43" t="s">
        <v>2079</v>
      </c>
    </row>
    <row r="25" spans="1:33" ht="15" x14ac:dyDescent="0.25">
      <c r="A25" s="54" t="s">
        <v>947</v>
      </c>
      <c r="B25" s="12" t="s">
        <v>1289</v>
      </c>
      <c r="C25" s="23" t="s">
        <v>62</v>
      </c>
      <c r="D25" s="2">
        <v>1545000</v>
      </c>
      <c r="E25" s="2">
        <v>63000</v>
      </c>
      <c r="F25" s="2">
        <v>653000</v>
      </c>
      <c r="G25" s="2">
        <v>120000</v>
      </c>
      <c r="H25" s="2">
        <v>188000</v>
      </c>
      <c r="I25" s="2">
        <v>178000</v>
      </c>
      <c r="J25" s="2">
        <v>72000</v>
      </c>
      <c r="K25" s="2"/>
      <c r="L25" s="2">
        <v>2819000</v>
      </c>
      <c r="M25" s="2"/>
      <c r="N25" s="2"/>
      <c r="O25" s="2"/>
      <c r="P25" s="2">
        <v>0</v>
      </c>
      <c r="Q25" s="2">
        <v>2819000</v>
      </c>
      <c r="R25" s="2">
        <v>1410000</v>
      </c>
      <c r="S25" s="2">
        <v>55000</v>
      </c>
      <c r="T25" s="2">
        <v>615000</v>
      </c>
      <c r="U25" s="2">
        <v>98000</v>
      </c>
      <c r="V25" s="2">
        <v>186000</v>
      </c>
      <c r="W25" s="2">
        <v>157000</v>
      </c>
      <c r="X25" s="2">
        <v>54000</v>
      </c>
      <c r="Y25" s="2"/>
      <c r="Z25" s="2">
        <v>2575000</v>
      </c>
      <c r="AA25" s="2">
        <v>32000</v>
      </c>
      <c r="AB25" s="2"/>
      <c r="AC25" s="2"/>
      <c r="AD25" s="2">
        <v>32000</v>
      </c>
      <c r="AE25" s="2">
        <v>2607000</v>
      </c>
      <c r="AF25" s="23" t="s">
        <v>62</v>
      </c>
      <c r="AG25" s="43" t="s">
        <v>2079</v>
      </c>
    </row>
    <row r="26" spans="1:33" ht="15" x14ac:dyDescent="0.25">
      <c r="A26" s="55"/>
      <c r="B26" s="12" t="s">
        <v>808</v>
      </c>
      <c r="C26" s="23" t="s">
        <v>66</v>
      </c>
      <c r="D26" s="2">
        <v>0</v>
      </c>
      <c r="E26" s="2">
        <v>0</v>
      </c>
      <c r="F26" s="2">
        <v>0</v>
      </c>
      <c r="G26" s="2">
        <v>0</v>
      </c>
      <c r="H26" s="2">
        <v>0</v>
      </c>
      <c r="I26" s="2"/>
      <c r="J26" s="2">
        <v>0</v>
      </c>
      <c r="K26" s="2"/>
      <c r="L26" s="2">
        <v>0</v>
      </c>
      <c r="M26" s="2"/>
      <c r="N26" s="2"/>
      <c r="O26" s="2"/>
      <c r="P26" s="2">
        <v>0</v>
      </c>
      <c r="Q26" s="2">
        <v>0</v>
      </c>
      <c r="R26" s="2">
        <v>0</v>
      </c>
      <c r="S26" s="2">
        <v>0</v>
      </c>
      <c r="T26" s="2">
        <v>0</v>
      </c>
      <c r="U26" s="2">
        <v>0</v>
      </c>
      <c r="V26" s="2">
        <v>0</v>
      </c>
      <c r="W26" s="2"/>
      <c r="X26" s="2">
        <v>0</v>
      </c>
      <c r="Y26" s="2"/>
      <c r="Z26" s="2">
        <v>0</v>
      </c>
      <c r="AA26" s="2"/>
      <c r="AB26" s="2"/>
      <c r="AC26" s="2"/>
      <c r="AD26" s="2">
        <v>0</v>
      </c>
      <c r="AE26" s="2">
        <v>0</v>
      </c>
      <c r="AF26" s="23" t="s">
        <v>66</v>
      </c>
      <c r="AG26" s="43" t="s">
        <v>2079</v>
      </c>
    </row>
    <row r="27" spans="1:33" ht="15" x14ac:dyDescent="0.25">
      <c r="A27" s="47"/>
      <c r="B27" s="12" t="s">
        <v>1664</v>
      </c>
      <c r="C27" s="23" t="s">
        <v>73</v>
      </c>
      <c r="D27" s="2">
        <v>1545000</v>
      </c>
      <c r="E27" s="2">
        <v>63000</v>
      </c>
      <c r="F27" s="2">
        <v>653000</v>
      </c>
      <c r="G27" s="2">
        <v>120000</v>
      </c>
      <c r="H27" s="2">
        <v>188000</v>
      </c>
      <c r="I27" s="2">
        <v>178000</v>
      </c>
      <c r="J27" s="2">
        <v>72000</v>
      </c>
      <c r="K27" s="2">
        <v>0</v>
      </c>
      <c r="L27" s="2">
        <v>2819000</v>
      </c>
      <c r="M27" s="2">
        <v>0</v>
      </c>
      <c r="N27" s="2">
        <v>0</v>
      </c>
      <c r="O27" s="2">
        <v>0</v>
      </c>
      <c r="P27" s="2">
        <v>0</v>
      </c>
      <c r="Q27" s="2">
        <v>2819000</v>
      </c>
      <c r="R27" s="2">
        <v>1410000</v>
      </c>
      <c r="S27" s="2">
        <v>55000</v>
      </c>
      <c r="T27" s="2">
        <v>615000</v>
      </c>
      <c r="U27" s="2">
        <v>98000</v>
      </c>
      <c r="V27" s="2">
        <v>186000</v>
      </c>
      <c r="W27" s="2">
        <v>157000</v>
      </c>
      <c r="X27" s="2">
        <v>54000</v>
      </c>
      <c r="Y27" s="2">
        <v>0</v>
      </c>
      <c r="Z27" s="2">
        <v>2575000</v>
      </c>
      <c r="AA27" s="2">
        <v>32000</v>
      </c>
      <c r="AB27" s="2">
        <v>0</v>
      </c>
      <c r="AC27" s="2">
        <v>0</v>
      </c>
      <c r="AD27" s="2">
        <v>32000</v>
      </c>
      <c r="AE27" s="2">
        <v>2607000</v>
      </c>
      <c r="AF27" s="23" t="s">
        <v>73</v>
      </c>
      <c r="AG27" s="43" t="s">
        <v>2079</v>
      </c>
    </row>
    <row r="28" spans="1:33" ht="15" x14ac:dyDescent="0.25">
      <c r="A28" s="47" t="s">
        <v>1919</v>
      </c>
      <c r="B28" s="47"/>
      <c r="C28" s="23" t="s">
        <v>76</v>
      </c>
      <c r="D28" s="2">
        <v>110000</v>
      </c>
      <c r="E28" s="2">
        <v>32000</v>
      </c>
      <c r="F28" s="2">
        <v>232000</v>
      </c>
      <c r="G28" s="2">
        <v>130000</v>
      </c>
      <c r="H28" s="2">
        <v>193000</v>
      </c>
      <c r="I28" s="2">
        <v>77000</v>
      </c>
      <c r="J28" s="2">
        <v>364000</v>
      </c>
      <c r="K28" s="2">
        <v>0</v>
      </c>
      <c r="L28" s="2">
        <v>1138000</v>
      </c>
      <c r="M28" s="2">
        <v>0</v>
      </c>
      <c r="N28" s="2">
        <v>0</v>
      </c>
      <c r="O28" s="2">
        <v>0</v>
      </c>
      <c r="P28" s="2">
        <v>0</v>
      </c>
      <c r="Q28" s="2">
        <v>1138000</v>
      </c>
      <c r="R28" s="2">
        <v>99000</v>
      </c>
      <c r="S28" s="2">
        <v>27000</v>
      </c>
      <c r="T28" s="2">
        <v>239000</v>
      </c>
      <c r="U28" s="2">
        <v>85000</v>
      </c>
      <c r="V28" s="2">
        <v>247000</v>
      </c>
      <c r="W28" s="2">
        <v>73000</v>
      </c>
      <c r="X28" s="2">
        <v>262000</v>
      </c>
      <c r="Y28" s="2">
        <v>0</v>
      </c>
      <c r="Z28" s="2">
        <v>1032000</v>
      </c>
      <c r="AA28" s="2">
        <v>-8000</v>
      </c>
      <c r="AB28" s="2">
        <v>0</v>
      </c>
      <c r="AC28" s="2">
        <v>0</v>
      </c>
      <c r="AD28" s="2">
        <v>-8000</v>
      </c>
      <c r="AE28" s="2">
        <v>1024000</v>
      </c>
      <c r="AF28" s="23" t="s">
        <v>76</v>
      </c>
      <c r="AG28" s="43" t="s">
        <v>2079</v>
      </c>
    </row>
    <row r="29" spans="1:33" ht="15" x14ac:dyDescent="0.25">
      <c r="A29" s="47" t="s">
        <v>1059</v>
      </c>
      <c r="B29" s="47"/>
      <c r="C29" s="23" t="s">
        <v>78</v>
      </c>
      <c r="D29" s="2">
        <v>41000</v>
      </c>
      <c r="E29" s="2">
        <v>12000</v>
      </c>
      <c r="F29" s="2">
        <v>87000</v>
      </c>
      <c r="G29" s="2">
        <v>49000</v>
      </c>
      <c r="H29" s="2">
        <v>72000</v>
      </c>
      <c r="I29" s="2">
        <v>29000</v>
      </c>
      <c r="J29" s="2">
        <v>118000</v>
      </c>
      <c r="K29" s="2"/>
      <c r="L29" s="2">
        <v>408000</v>
      </c>
      <c r="M29" s="2"/>
      <c r="N29" s="2"/>
      <c r="O29" s="2"/>
      <c r="P29" s="2">
        <v>0</v>
      </c>
      <c r="Q29" s="2">
        <v>408000</v>
      </c>
      <c r="R29" s="2">
        <v>33000</v>
      </c>
      <c r="S29" s="2">
        <v>9000</v>
      </c>
      <c r="T29" s="2">
        <v>83000</v>
      </c>
      <c r="U29" s="2">
        <v>29000</v>
      </c>
      <c r="V29" s="2">
        <v>86000</v>
      </c>
      <c r="W29" s="2">
        <v>26000</v>
      </c>
      <c r="X29" s="2">
        <v>92000</v>
      </c>
      <c r="Y29" s="2"/>
      <c r="Z29" s="2">
        <v>358000</v>
      </c>
      <c r="AA29" s="2"/>
      <c r="AB29" s="2"/>
      <c r="AC29" s="2"/>
      <c r="AD29" s="2">
        <v>0</v>
      </c>
      <c r="AE29" s="2">
        <v>358000</v>
      </c>
      <c r="AF29" s="23" t="s">
        <v>78</v>
      </c>
      <c r="AG29" s="43" t="s">
        <v>2079</v>
      </c>
    </row>
    <row r="30" spans="1:33" ht="15" x14ac:dyDescent="0.25">
      <c r="A30" s="47" t="s">
        <v>1917</v>
      </c>
      <c r="B30" s="47"/>
      <c r="C30" s="23" t="s">
        <v>79</v>
      </c>
      <c r="D30" s="2">
        <v>69000</v>
      </c>
      <c r="E30" s="2">
        <v>20000</v>
      </c>
      <c r="F30" s="2">
        <v>145000</v>
      </c>
      <c r="G30" s="2">
        <v>81000</v>
      </c>
      <c r="H30" s="2">
        <v>121000</v>
      </c>
      <c r="I30" s="2">
        <v>48000</v>
      </c>
      <c r="J30" s="2">
        <v>246000</v>
      </c>
      <c r="K30" s="2">
        <v>0</v>
      </c>
      <c r="L30" s="2">
        <v>730000</v>
      </c>
      <c r="M30" s="2">
        <v>0</v>
      </c>
      <c r="N30" s="2">
        <v>0</v>
      </c>
      <c r="O30" s="2">
        <v>0</v>
      </c>
      <c r="P30" s="2">
        <v>0</v>
      </c>
      <c r="Q30" s="2">
        <v>730000</v>
      </c>
      <c r="R30" s="2">
        <v>66000</v>
      </c>
      <c r="S30" s="2">
        <v>18000</v>
      </c>
      <c r="T30" s="2">
        <v>156000</v>
      </c>
      <c r="U30" s="2">
        <v>56000</v>
      </c>
      <c r="V30" s="2">
        <v>161000</v>
      </c>
      <c r="W30" s="2">
        <v>47000</v>
      </c>
      <c r="X30" s="2">
        <v>170000</v>
      </c>
      <c r="Y30" s="2">
        <v>0</v>
      </c>
      <c r="Z30" s="2">
        <v>674000</v>
      </c>
      <c r="AA30" s="2">
        <v>-8000</v>
      </c>
      <c r="AB30" s="2">
        <v>0</v>
      </c>
      <c r="AC30" s="2">
        <v>0</v>
      </c>
      <c r="AD30" s="2">
        <v>-8000</v>
      </c>
      <c r="AE30" s="2">
        <v>666000</v>
      </c>
      <c r="AF30" s="23" t="s">
        <v>79</v>
      </c>
      <c r="AG30" s="43" t="s">
        <v>2079</v>
      </c>
    </row>
    <row r="31" spans="1:33" ht="15" x14ac:dyDescent="0.25">
      <c r="A31" s="47" t="s">
        <v>1174</v>
      </c>
      <c r="B31" s="47"/>
      <c r="C31" s="23" t="s">
        <v>80</v>
      </c>
      <c r="D31" s="2">
        <v>0</v>
      </c>
      <c r="E31" s="2">
        <v>0</v>
      </c>
      <c r="F31" s="2">
        <v>0</v>
      </c>
      <c r="G31" s="2">
        <v>0</v>
      </c>
      <c r="H31" s="2">
        <v>0</v>
      </c>
      <c r="I31" s="2"/>
      <c r="J31" s="2">
        <v>37000</v>
      </c>
      <c r="K31" s="2"/>
      <c r="L31" s="2">
        <v>37000</v>
      </c>
      <c r="M31" s="2"/>
      <c r="N31" s="2"/>
      <c r="O31" s="2"/>
      <c r="P31" s="2">
        <v>0</v>
      </c>
      <c r="Q31" s="2">
        <v>37000</v>
      </c>
      <c r="R31" s="2">
        <v>0</v>
      </c>
      <c r="S31" s="2">
        <v>0</v>
      </c>
      <c r="T31" s="2">
        <v>0</v>
      </c>
      <c r="U31" s="2">
        <v>0</v>
      </c>
      <c r="V31" s="2">
        <v>0</v>
      </c>
      <c r="W31" s="2"/>
      <c r="X31" s="2">
        <v>54000</v>
      </c>
      <c r="Y31" s="2"/>
      <c r="Z31" s="2">
        <v>54000</v>
      </c>
      <c r="AA31" s="2"/>
      <c r="AB31" s="2"/>
      <c r="AC31" s="2"/>
      <c r="AD31" s="2">
        <v>0</v>
      </c>
      <c r="AE31" s="2">
        <v>54000</v>
      </c>
      <c r="AF31" s="23" t="s">
        <v>80</v>
      </c>
      <c r="AG31" s="43" t="s">
        <v>2079</v>
      </c>
    </row>
    <row r="32" spans="1:33" ht="15" x14ac:dyDescent="0.25">
      <c r="A32" s="54" t="s">
        <v>1925</v>
      </c>
      <c r="B32" s="12" t="s">
        <v>1300</v>
      </c>
      <c r="C32" s="23" t="s">
        <v>82</v>
      </c>
      <c r="D32" s="2">
        <v>69000</v>
      </c>
      <c r="E32" s="2">
        <v>20000</v>
      </c>
      <c r="F32" s="2">
        <v>145000</v>
      </c>
      <c r="G32" s="2">
        <v>81000</v>
      </c>
      <c r="H32" s="2">
        <v>121000</v>
      </c>
      <c r="I32" s="2">
        <v>48000</v>
      </c>
      <c r="J32" s="2">
        <v>283000</v>
      </c>
      <c r="K32" s="2">
        <v>0</v>
      </c>
      <c r="L32" s="2">
        <v>767000</v>
      </c>
      <c r="M32" s="2">
        <v>0</v>
      </c>
      <c r="N32" s="2">
        <v>0</v>
      </c>
      <c r="O32" s="2">
        <v>0</v>
      </c>
      <c r="P32" s="2">
        <v>0</v>
      </c>
      <c r="Q32" s="2">
        <v>767000</v>
      </c>
      <c r="R32" s="2">
        <v>66000</v>
      </c>
      <c r="S32" s="2">
        <v>18000</v>
      </c>
      <c r="T32" s="2">
        <v>156000</v>
      </c>
      <c r="U32" s="2">
        <v>56000</v>
      </c>
      <c r="V32" s="2">
        <v>161000</v>
      </c>
      <c r="W32" s="2">
        <v>47000</v>
      </c>
      <c r="X32" s="2">
        <v>224000</v>
      </c>
      <c r="Y32" s="2">
        <v>0</v>
      </c>
      <c r="Z32" s="2">
        <v>728000</v>
      </c>
      <c r="AA32" s="2">
        <v>-8000</v>
      </c>
      <c r="AB32" s="2">
        <v>0</v>
      </c>
      <c r="AC32" s="2">
        <v>0</v>
      </c>
      <c r="AD32" s="2">
        <v>-8000</v>
      </c>
      <c r="AE32" s="2">
        <v>720000</v>
      </c>
      <c r="AF32" s="23" t="s">
        <v>82</v>
      </c>
      <c r="AG32" s="43" t="s">
        <v>2079</v>
      </c>
    </row>
    <row r="33" spans="1:33" ht="15" x14ac:dyDescent="0.25">
      <c r="A33" s="55"/>
      <c r="B33" s="12" t="s">
        <v>996</v>
      </c>
      <c r="C33" s="23" t="s">
        <v>83</v>
      </c>
      <c r="D33" s="2">
        <v>-20000</v>
      </c>
      <c r="E33" s="2">
        <v>0</v>
      </c>
      <c r="F33" s="2">
        <v>-5000</v>
      </c>
      <c r="G33" s="2">
        <v>-4000</v>
      </c>
      <c r="H33" s="2">
        <v>0</v>
      </c>
      <c r="I33" s="2"/>
      <c r="J33" s="2">
        <v>-5000</v>
      </c>
      <c r="K33" s="2"/>
      <c r="L33" s="2">
        <v>-34000</v>
      </c>
      <c r="M33" s="2"/>
      <c r="N33" s="2"/>
      <c r="O33" s="2"/>
      <c r="P33" s="2">
        <v>0</v>
      </c>
      <c r="Q33" s="2">
        <v>-34000</v>
      </c>
      <c r="R33" s="2">
        <v>-19000</v>
      </c>
      <c r="S33" s="2">
        <v>-1000</v>
      </c>
      <c r="T33" s="2">
        <v>-7000</v>
      </c>
      <c r="U33" s="2">
        <v>-4000</v>
      </c>
      <c r="V33" s="2">
        <v>-1000</v>
      </c>
      <c r="W33" s="2"/>
      <c r="X33" s="2">
        <v>-10000</v>
      </c>
      <c r="Y33" s="2"/>
      <c r="Z33" s="2">
        <v>-42000</v>
      </c>
      <c r="AA33" s="2"/>
      <c r="AB33" s="2"/>
      <c r="AC33" s="2"/>
      <c r="AD33" s="2">
        <v>0</v>
      </c>
      <c r="AE33" s="2">
        <v>-42000</v>
      </c>
      <c r="AF33" s="23" t="s">
        <v>83</v>
      </c>
      <c r="AG33" s="43" t="s">
        <v>2079</v>
      </c>
    </row>
    <row r="34" spans="1:33" ht="15" x14ac:dyDescent="0.25">
      <c r="A34" s="47"/>
      <c r="B34" s="12" t="s">
        <v>997</v>
      </c>
      <c r="C34" s="23" t="s">
        <v>88</v>
      </c>
      <c r="D34" s="2">
        <v>49000</v>
      </c>
      <c r="E34" s="2">
        <v>20000</v>
      </c>
      <c r="F34" s="2">
        <v>140000</v>
      </c>
      <c r="G34" s="2">
        <v>77000</v>
      </c>
      <c r="H34" s="2">
        <v>121000</v>
      </c>
      <c r="I34" s="2">
        <v>48000</v>
      </c>
      <c r="J34" s="2">
        <v>278000</v>
      </c>
      <c r="K34" s="2">
        <v>0</v>
      </c>
      <c r="L34" s="2">
        <v>733000</v>
      </c>
      <c r="M34" s="2">
        <v>0</v>
      </c>
      <c r="N34" s="2">
        <v>0</v>
      </c>
      <c r="O34" s="2">
        <v>0</v>
      </c>
      <c r="P34" s="2">
        <v>0</v>
      </c>
      <c r="Q34" s="2">
        <v>733000</v>
      </c>
      <c r="R34" s="2">
        <v>47000</v>
      </c>
      <c r="S34" s="2">
        <v>17000</v>
      </c>
      <c r="T34" s="2">
        <v>149000</v>
      </c>
      <c r="U34" s="2">
        <v>52000</v>
      </c>
      <c r="V34" s="2">
        <v>160000</v>
      </c>
      <c r="W34" s="2">
        <v>47000</v>
      </c>
      <c r="X34" s="2">
        <v>214000</v>
      </c>
      <c r="Y34" s="2">
        <v>0</v>
      </c>
      <c r="Z34" s="2">
        <v>686000</v>
      </c>
      <c r="AA34" s="2">
        <v>-8000</v>
      </c>
      <c r="AB34" s="2">
        <v>0</v>
      </c>
      <c r="AC34" s="2">
        <v>0</v>
      </c>
      <c r="AD34" s="2">
        <v>-8000</v>
      </c>
      <c r="AE34" s="2">
        <v>678000</v>
      </c>
      <c r="AF34" s="23" t="s">
        <v>88</v>
      </c>
      <c r="AG34" s="43" t="s">
        <v>2079</v>
      </c>
    </row>
    <row r="35" spans="1:33" ht="15" x14ac:dyDescent="0.25">
      <c r="A35" s="47" t="s">
        <v>1245</v>
      </c>
      <c r="B35" s="47"/>
      <c r="C35" s="23" t="s">
        <v>92</v>
      </c>
      <c r="D35" s="2">
        <v>43802000</v>
      </c>
      <c r="E35" s="2">
        <v>51000</v>
      </c>
      <c r="F35" s="2">
        <v>15426000</v>
      </c>
      <c r="G35" s="2">
        <v>5739000</v>
      </c>
      <c r="H35" s="2">
        <v>17855000</v>
      </c>
      <c r="I35" s="2">
        <v>764000</v>
      </c>
      <c r="J35" s="2">
        <v>51675000</v>
      </c>
      <c r="K35" s="2"/>
      <c r="L35" s="2">
        <v>135312000</v>
      </c>
      <c r="M35" s="2"/>
      <c r="N35" s="2"/>
      <c r="O35" s="2"/>
      <c r="P35" s="2">
        <v>0</v>
      </c>
      <c r="Q35" s="2">
        <v>135312000</v>
      </c>
      <c r="R35" s="2">
        <v>40711000</v>
      </c>
      <c r="S35" s="2">
        <v>50000</v>
      </c>
      <c r="T35" s="2">
        <v>14331000</v>
      </c>
      <c r="U35" s="2">
        <v>5414000</v>
      </c>
      <c r="V35" s="2">
        <v>17630000</v>
      </c>
      <c r="W35" s="2">
        <v>578000</v>
      </c>
      <c r="X35" s="2">
        <v>50468000</v>
      </c>
      <c r="Y35" s="2"/>
      <c r="Z35" s="2">
        <v>129182000</v>
      </c>
      <c r="AA35" s="2">
        <v>111000</v>
      </c>
      <c r="AB35" s="2"/>
      <c r="AC35" s="2"/>
      <c r="AD35" s="2">
        <v>111000</v>
      </c>
      <c r="AE35" s="2">
        <v>129293000</v>
      </c>
      <c r="AF35" s="23" t="s">
        <v>92</v>
      </c>
      <c r="AG35" s="43" t="s">
        <v>2079</v>
      </c>
    </row>
    <row r="36" spans="1:33" ht="15" x14ac:dyDescent="0.25">
      <c r="A36" s="12"/>
      <c r="B36" s="12" t="s">
        <v>1360</v>
      </c>
      <c r="C36" s="23" t="s">
        <v>93</v>
      </c>
      <c r="D36" s="2">
        <v>0</v>
      </c>
      <c r="E36" s="2">
        <v>0</v>
      </c>
      <c r="F36" s="2">
        <v>0</v>
      </c>
      <c r="G36" s="2">
        <v>0</v>
      </c>
      <c r="H36" s="2">
        <v>0</v>
      </c>
      <c r="I36" s="2"/>
      <c r="J36" s="2">
        <v>585000</v>
      </c>
      <c r="K36" s="2"/>
      <c r="L36" s="2">
        <v>585000</v>
      </c>
      <c r="M36" s="2"/>
      <c r="N36" s="2"/>
      <c r="O36" s="2"/>
      <c r="P36" s="2">
        <v>0</v>
      </c>
      <c r="Q36" s="2">
        <v>585000</v>
      </c>
      <c r="R36" s="2">
        <v>0</v>
      </c>
      <c r="S36" s="2">
        <v>0</v>
      </c>
      <c r="T36" s="2">
        <v>0</v>
      </c>
      <c r="U36" s="2">
        <v>0</v>
      </c>
      <c r="V36" s="2">
        <v>0</v>
      </c>
      <c r="W36" s="2"/>
      <c r="X36" s="2">
        <v>536000</v>
      </c>
      <c r="Y36" s="2"/>
      <c r="Z36" s="2">
        <v>536000</v>
      </c>
      <c r="AA36" s="2"/>
      <c r="AB36" s="2"/>
      <c r="AC36" s="2"/>
      <c r="AD36" s="2">
        <v>0</v>
      </c>
      <c r="AE36" s="2">
        <v>536000</v>
      </c>
      <c r="AF36" s="23" t="s">
        <v>93</v>
      </c>
      <c r="AG36" s="43" t="s">
        <v>2079</v>
      </c>
    </row>
    <row r="37" spans="1:33" ht="15" x14ac:dyDescent="0.25">
      <c r="A37" s="12"/>
      <c r="B37" s="12" t="s">
        <v>1367</v>
      </c>
      <c r="C37" s="23" t="s">
        <v>95</v>
      </c>
      <c r="D37" s="2">
        <v>43802000</v>
      </c>
      <c r="E37" s="2">
        <v>51000</v>
      </c>
      <c r="F37" s="2">
        <v>15426000</v>
      </c>
      <c r="G37" s="2">
        <v>5739000</v>
      </c>
      <c r="H37" s="2">
        <v>17855000</v>
      </c>
      <c r="I37" s="2">
        <v>764000</v>
      </c>
      <c r="J37" s="33"/>
      <c r="K37" s="2"/>
      <c r="L37" s="2">
        <v>83637000</v>
      </c>
      <c r="M37" s="2"/>
      <c r="N37" s="2"/>
      <c r="O37" s="2"/>
      <c r="P37" s="2">
        <v>0</v>
      </c>
      <c r="Q37" s="2">
        <v>83637000</v>
      </c>
      <c r="R37" s="2">
        <v>40711000</v>
      </c>
      <c r="S37" s="2">
        <v>50000</v>
      </c>
      <c r="T37" s="2">
        <v>14331000</v>
      </c>
      <c r="U37" s="2">
        <v>5414000</v>
      </c>
      <c r="V37" s="2">
        <v>17630000</v>
      </c>
      <c r="W37" s="2">
        <v>578000</v>
      </c>
      <c r="X37" s="33"/>
      <c r="Y37" s="2"/>
      <c r="Z37" s="2">
        <v>78714000</v>
      </c>
      <c r="AA37" s="2"/>
      <c r="AB37" s="2"/>
      <c r="AC37" s="2"/>
      <c r="AD37" s="2">
        <v>0</v>
      </c>
      <c r="AE37" s="2">
        <v>78714000</v>
      </c>
      <c r="AF37" s="23" t="s">
        <v>95</v>
      </c>
      <c r="AG37" s="43" t="s">
        <v>2079</v>
      </c>
    </row>
    <row r="38" spans="1:33" ht="15" x14ac:dyDescent="0.25">
      <c r="A38" s="47" t="s">
        <v>1249</v>
      </c>
      <c r="B38" s="47"/>
      <c r="C38" s="23" t="s">
        <v>97</v>
      </c>
      <c r="D38" s="2">
        <v>45359000</v>
      </c>
      <c r="E38" s="2">
        <v>51000</v>
      </c>
      <c r="F38" s="2">
        <v>15948000</v>
      </c>
      <c r="G38" s="2">
        <v>5816000</v>
      </c>
      <c r="H38" s="2">
        <v>17052000</v>
      </c>
      <c r="I38" s="2">
        <v>934000</v>
      </c>
      <c r="J38" s="33"/>
      <c r="K38" s="2"/>
      <c r="L38" s="2">
        <v>85160000</v>
      </c>
      <c r="M38" s="2"/>
      <c r="N38" s="2"/>
      <c r="O38" s="2"/>
      <c r="P38" s="2">
        <v>0</v>
      </c>
      <c r="Q38" s="2">
        <v>85160000</v>
      </c>
      <c r="R38" s="2">
        <v>42521000</v>
      </c>
      <c r="S38" s="2">
        <v>52000</v>
      </c>
      <c r="T38" s="2">
        <v>14613000</v>
      </c>
      <c r="U38" s="2">
        <v>5655000</v>
      </c>
      <c r="V38" s="2">
        <v>17785000</v>
      </c>
      <c r="W38" s="2">
        <v>590000</v>
      </c>
      <c r="X38" s="33"/>
      <c r="Y38" s="2"/>
      <c r="Z38" s="2">
        <v>81216000</v>
      </c>
      <c r="AA38" s="2"/>
      <c r="AB38" s="2"/>
      <c r="AC38" s="2"/>
      <c r="AD38" s="2">
        <v>0</v>
      </c>
      <c r="AE38" s="2">
        <v>81216000</v>
      </c>
      <c r="AF38" s="23" t="s">
        <v>97</v>
      </c>
      <c r="AG38" s="43" t="s">
        <v>2079</v>
      </c>
    </row>
    <row r="39" spans="1:33" ht="15" x14ac:dyDescent="0.25">
      <c r="A39" s="47" t="s">
        <v>1261</v>
      </c>
      <c r="B39" s="47"/>
      <c r="C39" s="23" t="s">
        <v>98</v>
      </c>
      <c r="D39" s="2">
        <v>100000</v>
      </c>
      <c r="E39" s="2">
        <v>0</v>
      </c>
      <c r="F39" s="2">
        <v>218000</v>
      </c>
      <c r="G39" s="2">
        <v>35000</v>
      </c>
      <c r="H39" s="2">
        <v>114000</v>
      </c>
      <c r="I39" s="2"/>
      <c r="J39" s="2"/>
      <c r="K39" s="2"/>
      <c r="L39" s="2">
        <v>467000</v>
      </c>
      <c r="M39" s="2"/>
      <c r="N39" s="2"/>
      <c r="O39" s="2"/>
      <c r="P39" s="2">
        <v>0</v>
      </c>
      <c r="Q39" s="2">
        <v>467000</v>
      </c>
      <c r="R39" s="2">
        <v>95000</v>
      </c>
      <c r="S39" s="2">
        <v>0</v>
      </c>
      <c r="T39" s="2">
        <v>203000</v>
      </c>
      <c r="U39" s="2">
        <v>34000</v>
      </c>
      <c r="V39" s="2">
        <v>210000</v>
      </c>
      <c r="W39" s="2"/>
      <c r="X39" s="2"/>
      <c r="Y39" s="2"/>
      <c r="Z39" s="2">
        <v>542000</v>
      </c>
      <c r="AA39" s="2"/>
      <c r="AB39" s="2"/>
      <c r="AC39" s="2"/>
      <c r="AD39" s="2">
        <v>0</v>
      </c>
      <c r="AE39" s="2">
        <v>542000</v>
      </c>
      <c r="AF39" s="23" t="s">
        <v>98</v>
      </c>
      <c r="AG39" s="43" t="s">
        <v>2079</v>
      </c>
    </row>
    <row r="40" spans="1:33" ht="15" x14ac:dyDescent="0.25">
      <c r="A40" s="47" t="s">
        <v>1260</v>
      </c>
      <c r="B40" s="47"/>
      <c r="C40" s="23" t="s">
        <v>99</v>
      </c>
      <c r="D40" s="2">
        <v>215000</v>
      </c>
      <c r="E40" s="2">
        <v>0</v>
      </c>
      <c r="F40" s="2">
        <v>23000</v>
      </c>
      <c r="G40" s="2">
        <v>5000</v>
      </c>
      <c r="H40" s="2">
        <v>0</v>
      </c>
      <c r="I40" s="2"/>
      <c r="J40" s="2"/>
      <c r="K40" s="2"/>
      <c r="L40" s="2">
        <v>243000</v>
      </c>
      <c r="M40" s="2"/>
      <c r="N40" s="2"/>
      <c r="O40" s="2"/>
      <c r="P40" s="2">
        <v>0</v>
      </c>
      <c r="Q40" s="2">
        <v>243000</v>
      </c>
      <c r="R40" s="2">
        <v>181000</v>
      </c>
      <c r="S40" s="2">
        <v>0</v>
      </c>
      <c r="T40" s="2">
        <v>23000</v>
      </c>
      <c r="U40" s="2">
        <v>1000</v>
      </c>
      <c r="V40" s="2">
        <v>0</v>
      </c>
      <c r="W40" s="2"/>
      <c r="X40" s="2"/>
      <c r="Y40" s="2"/>
      <c r="Z40" s="2">
        <v>205000</v>
      </c>
      <c r="AA40" s="2"/>
      <c r="AB40" s="2"/>
      <c r="AC40" s="2"/>
      <c r="AD40" s="2">
        <v>0</v>
      </c>
      <c r="AE40" s="2">
        <v>205000</v>
      </c>
      <c r="AF40" s="23" t="s">
        <v>99</v>
      </c>
      <c r="AG40" s="43" t="s">
        <v>2079</v>
      </c>
    </row>
    <row r="41" spans="1:33" ht="15" x14ac:dyDescent="0.25">
      <c r="A41" s="47" t="s">
        <v>1240</v>
      </c>
      <c r="B41" s="47"/>
      <c r="C41" s="23" t="s">
        <v>102</v>
      </c>
      <c r="D41" s="2">
        <v>48806000</v>
      </c>
      <c r="E41" s="2">
        <v>7676000</v>
      </c>
      <c r="F41" s="2">
        <v>17848000</v>
      </c>
      <c r="G41" s="2">
        <v>5230000</v>
      </c>
      <c r="H41" s="2">
        <v>11042000</v>
      </c>
      <c r="I41" s="2">
        <v>26042000</v>
      </c>
      <c r="J41" s="2">
        <v>10415000</v>
      </c>
      <c r="K41" s="2"/>
      <c r="L41" s="2">
        <v>127059000</v>
      </c>
      <c r="M41" s="2"/>
      <c r="N41" s="2"/>
      <c r="O41" s="2"/>
      <c r="P41" s="2">
        <v>0</v>
      </c>
      <c r="Q41" s="2">
        <v>127059000</v>
      </c>
      <c r="R41" s="2">
        <v>47381000</v>
      </c>
      <c r="S41" s="2">
        <v>7660000</v>
      </c>
      <c r="T41" s="2">
        <v>16889000</v>
      </c>
      <c r="U41" s="2">
        <v>5574000</v>
      </c>
      <c r="V41" s="2">
        <v>10198000</v>
      </c>
      <c r="W41" s="2">
        <v>23118000</v>
      </c>
      <c r="X41" s="2">
        <v>9965000</v>
      </c>
      <c r="Y41" s="2"/>
      <c r="Z41" s="2">
        <v>120785000</v>
      </c>
      <c r="AA41" s="2">
        <v>290000</v>
      </c>
      <c r="AB41" s="2"/>
      <c r="AC41" s="2"/>
      <c r="AD41" s="2">
        <v>290000</v>
      </c>
      <c r="AE41" s="2">
        <v>121075000</v>
      </c>
      <c r="AF41" s="23" t="s">
        <v>102</v>
      </c>
      <c r="AG41" s="43" t="s">
        <v>2079</v>
      </c>
    </row>
    <row r="42" spans="1:33" ht="15" x14ac:dyDescent="0.25">
      <c r="A42" s="12"/>
      <c r="B42" s="12" t="s">
        <v>1369</v>
      </c>
      <c r="C42" s="23" t="s">
        <v>104</v>
      </c>
      <c r="D42" s="2">
        <v>47682000</v>
      </c>
      <c r="E42" s="2">
        <v>7667000</v>
      </c>
      <c r="F42" s="2">
        <v>17127000</v>
      </c>
      <c r="G42" s="2">
        <v>4907000</v>
      </c>
      <c r="H42" s="2">
        <v>9981000</v>
      </c>
      <c r="I42" s="2">
        <v>25984000</v>
      </c>
      <c r="J42" s="2">
        <v>0</v>
      </c>
      <c r="K42" s="2"/>
      <c r="L42" s="2">
        <v>113348000</v>
      </c>
      <c r="M42" s="2"/>
      <c r="N42" s="2"/>
      <c r="O42" s="2"/>
      <c r="P42" s="2">
        <v>0</v>
      </c>
      <c r="Q42" s="2">
        <v>113348000</v>
      </c>
      <c r="R42" s="2">
        <v>46273000</v>
      </c>
      <c r="S42" s="2">
        <v>7652000</v>
      </c>
      <c r="T42" s="2">
        <v>16175000</v>
      </c>
      <c r="U42" s="2">
        <v>5227000</v>
      </c>
      <c r="V42" s="2">
        <v>9126000</v>
      </c>
      <c r="W42" s="2">
        <v>23058000</v>
      </c>
      <c r="X42" s="2">
        <v>0</v>
      </c>
      <c r="Y42" s="2"/>
      <c r="Z42" s="2">
        <v>107511000</v>
      </c>
      <c r="AA42" s="2"/>
      <c r="AB42" s="2"/>
      <c r="AC42" s="2"/>
      <c r="AD42" s="2">
        <v>0</v>
      </c>
      <c r="AE42" s="2">
        <v>107511000</v>
      </c>
      <c r="AF42" s="23" t="s">
        <v>104</v>
      </c>
      <c r="AG42" s="43" t="s">
        <v>2079</v>
      </c>
    </row>
    <row r="43" spans="1:33" ht="15" x14ac:dyDescent="0.25">
      <c r="A43" s="47" t="s">
        <v>1268</v>
      </c>
      <c r="B43" s="47"/>
      <c r="C43" s="23" t="s">
        <v>105</v>
      </c>
      <c r="D43" s="2">
        <v>50300000</v>
      </c>
      <c r="E43" s="2">
        <v>8029000</v>
      </c>
      <c r="F43" s="2">
        <v>17802000</v>
      </c>
      <c r="G43" s="2">
        <v>5167000</v>
      </c>
      <c r="H43" s="2">
        <v>9212000</v>
      </c>
      <c r="I43" s="2">
        <v>21187000</v>
      </c>
      <c r="J43" s="2">
        <v>0</v>
      </c>
      <c r="K43" s="2"/>
      <c r="L43" s="2">
        <v>111697000</v>
      </c>
      <c r="M43" s="2"/>
      <c r="N43" s="2"/>
      <c r="O43" s="2"/>
      <c r="P43" s="2">
        <v>0</v>
      </c>
      <c r="Q43" s="2">
        <v>111697000</v>
      </c>
      <c r="R43" s="2">
        <v>46371000</v>
      </c>
      <c r="S43" s="2">
        <v>8028000</v>
      </c>
      <c r="T43" s="2">
        <v>15439000</v>
      </c>
      <c r="U43" s="2">
        <v>5309000</v>
      </c>
      <c r="V43" s="2">
        <v>11683000</v>
      </c>
      <c r="W43" s="2">
        <v>26681000</v>
      </c>
      <c r="X43" s="2">
        <v>0</v>
      </c>
      <c r="Y43" s="2"/>
      <c r="Z43" s="2">
        <v>113511000</v>
      </c>
      <c r="AA43" s="2"/>
      <c r="AB43" s="2"/>
      <c r="AC43" s="2"/>
      <c r="AD43" s="2">
        <v>0</v>
      </c>
      <c r="AE43" s="2">
        <v>113511000</v>
      </c>
      <c r="AF43" s="23" t="s">
        <v>105</v>
      </c>
      <c r="AG43" s="43" t="s">
        <v>2079</v>
      </c>
    </row>
    <row r="44" spans="1:33" ht="15" x14ac:dyDescent="0.25">
      <c r="A44" s="47" t="s">
        <v>1243</v>
      </c>
      <c r="B44" s="47"/>
      <c r="C44" s="23" t="s">
        <v>108</v>
      </c>
      <c r="D44" s="2">
        <v>30202000</v>
      </c>
      <c r="E44" s="2">
        <v>189000</v>
      </c>
      <c r="F44" s="2">
        <v>15474000</v>
      </c>
      <c r="G44" s="2">
        <v>6958000</v>
      </c>
      <c r="H44" s="2">
        <v>17925000</v>
      </c>
      <c r="I44" s="2">
        <v>1079000</v>
      </c>
      <c r="J44" s="2">
        <v>7490000</v>
      </c>
      <c r="K44" s="2"/>
      <c r="L44" s="2">
        <v>79317000</v>
      </c>
      <c r="M44" s="2"/>
      <c r="N44" s="2"/>
      <c r="O44" s="2"/>
      <c r="P44" s="2">
        <v>0</v>
      </c>
      <c r="Q44" s="2">
        <v>79317000</v>
      </c>
      <c r="R44" s="2">
        <v>28105000</v>
      </c>
      <c r="S44" s="2">
        <v>170000</v>
      </c>
      <c r="T44" s="2">
        <v>14216000</v>
      </c>
      <c r="U44" s="2">
        <v>6603000</v>
      </c>
      <c r="V44" s="2">
        <v>17915000</v>
      </c>
      <c r="W44" s="2">
        <v>1013000</v>
      </c>
      <c r="X44" s="2">
        <v>8546000</v>
      </c>
      <c r="Y44" s="2"/>
      <c r="Z44" s="2">
        <v>76568000</v>
      </c>
      <c r="AA44" s="2">
        <v>207000</v>
      </c>
      <c r="AB44" s="2"/>
      <c r="AC44" s="2"/>
      <c r="AD44" s="2">
        <v>207000</v>
      </c>
      <c r="AE44" s="2">
        <v>76775000</v>
      </c>
      <c r="AF44" s="23" t="s">
        <v>108</v>
      </c>
      <c r="AG44" s="43" t="s">
        <v>2079</v>
      </c>
    </row>
    <row r="45" spans="1:33" ht="15" x14ac:dyDescent="0.25">
      <c r="A45" s="47" t="s">
        <v>1266</v>
      </c>
      <c r="B45" s="47"/>
      <c r="C45" s="23" t="s">
        <v>109</v>
      </c>
      <c r="D45" s="2">
        <v>30602000</v>
      </c>
      <c r="E45" s="2">
        <v>190000</v>
      </c>
      <c r="F45" s="2">
        <v>16136000</v>
      </c>
      <c r="G45" s="2">
        <v>7089000</v>
      </c>
      <c r="H45" s="2">
        <v>16395000</v>
      </c>
      <c r="I45" s="2">
        <v>1554000</v>
      </c>
      <c r="J45" s="2">
        <v>7171000</v>
      </c>
      <c r="K45" s="2"/>
      <c r="L45" s="2">
        <v>79137000</v>
      </c>
      <c r="M45" s="2"/>
      <c r="N45" s="2"/>
      <c r="O45" s="2"/>
      <c r="P45" s="2">
        <v>0</v>
      </c>
      <c r="Q45" s="2">
        <v>79137000</v>
      </c>
      <c r="R45" s="2">
        <v>29095000</v>
      </c>
      <c r="S45" s="2">
        <v>170000</v>
      </c>
      <c r="T45" s="2">
        <v>14463000</v>
      </c>
      <c r="U45" s="2">
        <v>6661000</v>
      </c>
      <c r="V45" s="2">
        <v>17408000</v>
      </c>
      <c r="W45" s="2">
        <v>941000</v>
      </c>
      <c r="X45" s="2">
        <v>8625000</v>
      </c>
      <c r="Y45" s="2"/>
      <c r="Z45" s="2">
        <v>77363000</v>
      </c>
      <c r="AA45" s="2">
        <v>8000</v>
      </c>
      <c r="AB45" s="2"/>
      <c r="AC45" s="2"/>
      <c r="AD45" s="2">
        <v>8000</v>
      </c>
      <c r="AE45" s="2">
        <v>77371000</v>
      </c>
      <c r="AF45" s="23" t="s">
        <v>109</v>
      </c>
      <c r="AG45" s="43" t="s">
        <v>2079</v>
      </c>
    </row>
    <row r="46" spans="1:33" ht="15" x14ac:dyDescent="0.25">
      <c r="A46" s="47" t="s">
        <v>1247</v>
      </c>
      <c r="B46" s="47"/>
      <c r="C46" s="23" t="s">
        <v>111</v>
      </c>
      <c r="D46" s="2">
        <v>36170000</v>
      </c>
      <c r="E46" s="2">
        <v>15501000</v>
      </c>
      <c r="F46" s="2">
        <v>13444000</v>
      </c>
      <c r="G46" s="2">
        <v>3922000</v>
      </c>
      <c r="H46" s="2">
        <v>15054000</v>
      </c>
      <c r="I46" s="2">
        <v>243650000</v>
      </c>
      <c r="J46" s="2">
        <v>0</v>
      </c>
      <c r="K46" s="2"/>
      <c r="L46" s="2">
        <v>327741000</v>
      </c>
      <c r="M46" s="2"/>
      <c r="N46" s="2"/>
      <c r="O46" s="2"/>
      <c r="P46" s="2">
        <v>0</v>
      </c>
      <c r="Q46" s="2">
        <v>327741000</v>
      </c>
      <c r="R46" s="2">
        <v>35241000</v>
      </c>
      <c r="S46" s="2">
        <v>15097000</v>
      </c>
      <c r="T46" s="2">
        <v>12644000</v>
      </c>
      <c r="U46" s="2">
        <v>3749000</v>
      </c>
      <c r="V46" s="2">
        <v>16304000</v>
      </c>
      <c r="W46" s="2">
        <v>210228000</v>
      </c>
      <c r="X46" s="2">
        <v>0</v>
      </c>
      <c r="Y46" s="2"/>
      <c r="Z46" s="2">
        <v>293263000</v>
      </c>
      <c r="AA46" s="2"/>
      <c r="AB46" s="2"/>
      <c r="AC46" s="2"/>
      <c r="AD46" s="2">
        <v>0</v>
      </c>
      <c r="AE46" s="2">
        <v>293263000</v>
      </c>
      <c r="AF46" s="23" t="s">
        <v>111</v>
      </c>
      <c r="AG46" s="43" t="s">
        <v>2079</v>
      </c>
    </row>
    <row r="47" spans="1:33" ht="15" x14ac:dyDescent="0.25">
      <c r="A47" s="54" t="s">
        <v>1840</v>
      </c>
      <c r="B47" s="12" t="s">
        <v>1493</v>
      </c>
      <c r="C47" s="23" t="s">
        <v>112</v>
      </c>
      <c r="D47" s="2">
        <v>1007000</v>
      </c>
      <c r="E47" s="2">
        <v>0</v>
      </c>
      <c r="F47" s="2">
        <v>560000</v>
      </c>
      <c r="G47" s="2">
        <v>164000</v>
      </c>
      <c r="H47" s="2">
        <v>292000</v>
      </c>
      <c r="I47" s="2">
        <v>12000</v>
      </c>
      <c r="J47" s="2"/>
      <c r="K47" s="2"/>
      <c r="L47" s="2">
        <v>2035000</v>
      </c>
      <c r="M47" s="2"/>
      <c r="N47" s="2"/>
      <c r="O47" s="2"/>
      <c r="P47" s="2">
        <v>0</v>
      </c>
      <c r="Q47" s="2">
        <v>2035000</v>
      </c>
      <c r="R47" s="2">
        <v>912000</v>
      </c>
      <c r="S47" s="2">
        <v>1000</v>
      </c>
      <c r="T47" s="2">
        <v>549000</v>
      </c>
      <c r="U47" s="2">
        <v>139000</v>
      </c>
      <c r="V47" s="2">
        <v>303000</v>
      </c>
      <c r="W47" s="2">
        <v>11000</v>
      </c>
      <c r="X47" s="2"/>
      <c r="Y47" s="2"/>
      <c r="Z47" s="2">
        <v>1915000</v>
      </c>
      <c r="AA47" s="2"/>
      <c r="AB47" s="2"/>
      <c r="AC47" s="2"/>
      <c r="AD47" s="2">
        <v>0</v>
      </c>
      <c r="AE47" s="2">
        <v>1915000</v>
      </c>
      <c r="AF47" s="23" t="s">
        <v>112</v>
      </c>
      <c r="AG47" s="43" t="s">
        <v>2079</v>
      </c>
    </row>
    <row r="48" spans="1:33" ht="15" x14ac:dyDescent="0.25">
      <c r="A48" s="55"/>
      <c r="B48" s="12" t="s">
        <v>1494</v>
      </c>
      <c r="C48" s="23" t="s">
        <v>113</v>
      </c>
      <c r="D48" s="2">
        <v>159000</v>
      </c>
      <c r="E48" s="2">
        <v>33000</v>
      </c>
      <c r="F48" s="2">
        <v>72000</v>
      </c>
      <c r="G48" s="2">
        <v>19000</v>
      </c>
      <c r="H48" s="2">
        <v>21000</v>
      </c>
      <c r="I48" s="2">
        <v>51000</v>
      </c>
      <c r="J48" s="2"/>
      <c r="K48" s="2"/>
      <c r="L48" s="2">
        <v>355000</v>
      </c>
      <c r="M48" s="2"/>
      <c r="N48" s="2"/>
      <c r="O48" s="2"/>
      <c r="P48" s="2">
        <v>0</v>
      </c>
      <c r="Q48" s="2">
        <v>355000</v>
      </c>
      <c r="R48" s="2">
        <v>124000</v>
      </c>
      <c r="S48" s="2">
        <v>24000</v>
      </c>
      <c r="T48" s="2">
        <v>43000</v>
      </c>
      <c r="U48" s="2">
        <v>13000</v>
      </c>
      <c r="V48" s="2">
        <v>15000</v>
      </c>
      <c r="W48" s="2">
        <v>28000</v>
      </c>
      <c r="X48" s="2"/>
      <c r="Y48" s="2"/>
      <c r="Z48" s="2">
        <v>247000</v>
      </c>
      <c r="AA48" s="2">
        <v>2000</v>
      </c>
      <c r="AB48" s="2"/>
      <c r="AC48" s="2"/>
      <c r="AD48" s="2">
        <v>2000</v>
      </c>
      <c r="AE48" s="2">
        <v>249000</v>
      </c>
      <c r="AF48" s="23" t="s">
        <v>113</v>
      </c>
      <c r="AG48" s="43" t="s">
        <v>2079</v>
      </c>
    </row>
    <row r="49" spans="1:33" ht="15" x14ac:dyDescent="0.25">
      <c r="A49" s="47"/>
      <c r="B49" s="12" t="s">
        <v>731</v>
      </c>
      <c r="C49" s="23" t="s">
        <v>115</v>
      </c>
      <c r="D49" s="2">
        <v>-21000</v>
      </c>
      <c r="E49" s="2">
        <v>0</v>
      </c>
      <c r="F49" s="2">
        <v>-13000</v>
      </c>
      <c r="G49" s="2">
        <v>-6000</v>
      </c>
      <c r="H49" s="2">
        <v>-16000</v>
      </c>
      <c r="I49" s="2">
        <v>-1000</v>
      </c>
      <c r="J49" s="2">
        <v>153000</v>
      </c>
      <c r="K49" s="2"/>
      <c r="L49" s="2">
        <v>96000</v>
      </c>
      <c r="M49" s="2"/>
      <c r="N49" s="2"/>
      <c r="O49" s="2"/>
      <c r="P49" s="2">
        <v>0</v>
      </c>
      <c r="Q49" s="2">
        <v>96000</v>
      </c>
      <c r="R49" s="2">
        <v>-25000</v>
      </c>
      <c r="S49" s="2">
        <v>0</v>
      </c>
      <c r="T49" s="2">
        <v>-17000</v>
      </c>
      <c r="U49" s="2">
        <v>-7000</v>
      </c>
      <c r="V49" s="2">
        <v>-22000</v>
      </c>
      <c r="W49" s="2">
        <v>-1000</v>
      </c>
      <c r="X49" s="2">
        <v>210000</v>
      </c>
      <c r="Y49" s="2"/>
      <c r="Z49" s="2">
        <v>138000</v>
      </c>
      <c r="AA49" s="2"/>
      <c r="AB49" s="2"/>
      <c r="AC49" s="2"/>
      <c r="AD49" s="2">
        <v>0</v>
      </c>
      <c r="AE49" s="2">
        <v>138000</v>
      </c>
      <c r="AF49" s="23" t="s">
        <v>115</v>
      </c>
      <c r="AG49" s="43" t="s">
        <v>2079</v>
      </c>
    </row>
    <row r="50" spans="1:33" ht="15" x14ac:dyDescent="0.25">
      <c r="A50" s="54" t="s">
        <v>1679</v>
      </c>
      <c r="B50" s="54"/>
      <c r="C50" s="14" t="s">
        <v>116</v>
      </c>
      <c r="D50" s="20">
        <v>1145000</v>
      </c>
      <c r="E50" s="20">
        <v>33000</v>
      </c>
      <c r="F50" s="20">
        <v>619000</v>
      </c>
      <c r="G50" s="20">
        <v>177000</v>
      </c>
      <c r="H50" s="20">
        <v>297000</v>
      </c>
      <c r="I50" s="20">
        <v>62000</v>
      </c>
      <c r="J50" s="20">
        <v>153000</v>
      </c>
      <c r="K50" s="20">
        <v>0</v>
      </c>
      <c r="L50" s="20">
        <v>2486000</v>
      </c>
      <c r="M50" s="20">
        <v>0</v>
      </c>
      <c r="N50" s="20">
        <v>0</v>
      </c>
      <c r="O50" s="20">
        <v>0</v>
      </c>
      <c r="P50" s="20">
        <v>0</v>
      </c>
      <c r="Q50" s="20">
        <v>2486000</v>
      </c>
      <c r="R50" s="20">
        <v>1011000</v>
      </c>
      <c r="S50" s="20">
        <v>25000</v>
      </c>
      <c r="T50" s="20">
        <v>575000</v>
      </c>
      <c r="U50" s="20">
        <v>145000</v>
      </c>
      <c r="V50" s="20">
        <v>296000</v>
      </c>
      <c r="W50" s="20">
        <v>38000</v>
      </c>
      <c r="X50" s="20">
        <v>210000</v>
      </c>
      <c r="Y50" s="20">
        <v>0</v>
      </c>
      <c r="Z50" s="20">
        <v>2300000</v>
      </c>
      <c r="AA50" s="20">
        <v>2000</v>
      </c>
      <c r="AB50" s="20">
        <v>0</v>
      </c>
      <c r="AC50" s="20">
        <v>0</v>
      </c>
      <c r="AD50" s="20">
        <v>2000</v>
      </c>
      <c r="AE50" s="20">
        <v>2302000</v>
      </c>
      <c r="AF50" s="14" t="s">
        <v>116</v>
      </c>
      <c r="AG50" s="43" t="s">
        <v>2079</v>
      </c>
    </row>
    <row r="51" spans="1:33" x14ac:dyDescent="0.25">
      <c r="A51" s="56" t="s">
        <v>2082</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row>
  </sheetData>
  <mergeCells count="51">
    <mergeCell ref="A39:B39"/>
    <mergeCell ref="A51:AG51"/>
    <mergeCell ref="A12:C12"/>
    <mergeCell ref="A13:C13"/>
    <mergeCell ref="A14:C14"/>
    <mergeCell ref="AF12:AG12"/>
    <mergeCell ref="AF13:AG13"/>
    <mergeCell ref="AF14:AG14"/>
    <mergeCell ref="A46:B46"/>
    <mergeCell ref="A47:A49"/>
    <mergeCell ref="A50:B50"/>
    <mergeCell ref="A40:B40"/>
    <mergeCell ref="A41:B41"/>
    <mergeCell ref="A43:B43"/>
    <mergeCell ref="A44:B44"/>
    <mergeCell ref="A45:B45"/>
    <mergeCell ref="A30:B30"/>
    <mergeCell ref="A31:B31"/>
    <mergeCell ref="A32:A34"/>
    <mergeCell ref="A35:B35"/>
    <mergeCell ref="A38:B38"/>
    <mergeCell ref="A23:B23"/>
    <mergeCell ref="A24:B24"/>
    <mergeCell ref="A25:A27"/>
    <mergeCell ref="A28:B28"/>
    <mergeCell ref="A29:B29"/>
    <mergeCell ref="AE12:AE13"/>
    <mergeCell ref="A15:B15"/>
    <mergeCell ref="A16:B16"/>
    <mergeCell ref="A17:A19"/>
    <mergeCell ref="A20:A22"/>
    <mergeCell ref="D12:L12"/>
    <mergeCell ref="M12:P12"/>
    <mergeCell ref="Q12:Q13"/>
    <mergeCell ref="R12:Z12"/>
    <mergeCell ref="AA12:AD12"/>
    <mergeCell ref="C4:D4"/>
    <mergeCell ref="D11:Q11"/>
    <mergeCell ref="A1:AF1"/>
    <mergeCell ref="A2:AF2"/>
    <mergeCell ref="A3:AF3"/>
    <mergeCell ref="E4:AG4"/>
    <mergeCell ref="C5:AG5"/>
    <mergeCell ref="C6:AG6"/>
    <mergeCell ref="C7:AG7"/>
    <mergeCell ref="A8:AG8"/>
    <mergeCell ref="A9:AF9"/>
    <mergeCell ref="A10:AG10"/>
    <mergeCell ref="A11:C11"/>
    <mergeCell ref="R11:AE11"/>
    <mergeCell ref="AF11:AG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B7</xm:sqref>
        </x14:dataValidation>
      </x14:dataValidations>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51"/>
  <sheetViews>
    <sheetView rightToLeft="1" zoomScale="60" zoomScaleNormal="60" workbookViewId="0">
      <selection activeCell="A3" sqref="A3:V3"/>
    </sheetView>
  </sheetViews>
  <sheetFormatPr defaultColWidth="0" defaultRowHeight="13.2" zeroHeight="1" x14ac:dyDescent="0.25"/>
  <cols>
    <col min="1" max="1" width="21.5546875" customWidth="1"/>
    <col min="2" max="2" width="25.33203125" customWidth="1"/>
    <col min="3" max="3" width="8.33203125" customWidth="1"/>
    <col min="4" max="21" width="19" customWidth="1"/>
    <col min="22" max="22" width="8.33203125" customWidth="1"/>
    <col min="23" max="23" width="11.44140625" customWidth="1"/>
    <col min="24" max="16384" width="11.44140625" hidden="1"/>
  </cols>
  <sheetData>
    <row r="1" spans="1:23" ht="15" x14ac:dyDescent="0.25">
      <c r="A1" s="48" t="s">
        <v>840</v>
      </c>
      <c r="B1" s="48"/>
      <c r="C1" s="48"/>
      <c r="D1" s="48"/>
      <c r="E1" s="48"/>
      <c r="F1" s="48"/>
      <c r="G1" s="48"/>
      <c r="H1" s="48"/>
      <c r="I1" s="48"/>
      <c r="J1" s="48"/>
      <c r="K1" s="48"/>
      <c r="L1" s="48"/>
      <c r="M1" s="48"/>
      <c r="N1" s="48"/>
      <c r="O1" s="48"/>
      <c r="P1" s="48"/>
      <c r="Q1" s="48"/>
      <c r="R1" s="48"/>
      <c r="S1" s="48"/>
      <c r="T1" s="48"/>
      <c r="U1" s="48"/>
      <c r="V1" s="48"/>
      <c r="W1" s="43" t="s">
        <v>2079</v>
      </c>
    </row>
    <row r="2" spans="1:23" ht="15" x14ac:dyDescent="0.25">
      <c r="A2" s="48" t="s">
        <v>1020</v>
      </c>
      <c r="B2" s="48"/>
      <c r="C2" s="48"/>
      <c r="D2" s="48"/>
      <c r="E2" s="48"/>
      <c r="F2" s="48"/>
      <c r="G2" s="48"/>
      <c r="H2" s="48"/>
      <c r="I2" s="48"/>
      <c r="J2" s="48"/>
      <c r="K2" s="48"/>
      <c r="L2" s="48"/>
      <c r="M2" s="48"/>
      <c r="N2" s="48"/>
      <c r="O2" s="48"/>
      <c r="P2" s="48"/>
      <c r="Q2" s="48"/>
      <c r="R2" s="48"/>
      <c r="S2" s="48"/>
      <c r="T2" s="48"/>
      <c r="U2" s="48"/>
      <c r="V2" s="48"/>
      <c r="W2" s="43" t="s">
        <v>2079</v>
      </c>
    </row>
    <row r="3" spans="1:23" ht="14.1" customHeight="1" x14ac:dyDescent="0.25">
      <c r="A3" s="49" t="s">
        <v>2144</v>
      </c>
      <c r="B3" s="49"/>
      <c r="C3" s="49"/>
      <c r="D3" s="49"/>
      <c r="E3" s="49"/>
      <c r="F3" s="49"/>
      <c r="G3" s="49"/>
      <c r="H3" s="49"/>
      <c r="I3" s="49"/>
      <c r="J3" s="49"/>
      <c r="K3" s="49"/>
      <c r="L3" s="49"/>
      <c r="M3" s="49"/>
      <c r="N3" s="49"/>
      <c r="O3" s="49"/>
      <c r="P3" s="49"/>
      <c r="Q3" s="49"/>
      <c r="R3" s="49"/>
      <c r="S3" s="49"/>
      <c r="T3" s="49"/>
      <c r="U3" s="49"/>
      <c r="V3" s="49"/>
      <c r="W3" s="43" t="s">
        <v>2079</v>
      </c>
    </row>
    <row r="4" spans="1:23" ht="15" x14ac:dyDescent="0.25">
      <c r="A4" s="13" t="s">
        <v>820</v>
      </c>
      <c r="B4" s="17" t="s">
        <v>110</v>
      </c>
      <c r="C4" s="45" t="str">
        <f>IF(B4&lt;&gt;"",VLOOKUP(B4,'@Entities54'!A2:B71,2,0),"")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row>
    <row r="5" spans="1:23"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row>
    <row r="6" spans="1:23"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row>
    <row r="7" spans="1:23" ht="15" x14ac:dyDescent="0.25">
      <c r="A7" s="11" t="s">
        <v>1464</v>
      </c>
      <c r="B7" s="19" t="s">
        <v>260</v>
      </c>
      <c r="C7" s="50" t="s">
        <v>2080</v>
      </c>
      <c r="D7" s="49"/>
      <c r="E7" s="49"/>
      <c r="F7" s="49"/>
      <c r="G7" s="49"/>
      <c r="H7" s="49"/>
      <c r="I7" s="49"/>
      <c r="J7" s="49"/>
      <c r="K7" s="49"/>
      <c r="L7" s="49"/>
      <c r="M7" s="49"/>
      <c r="N7" s="49"/>
      <c r="O7" s="49"/>
      <c r="P7" s="49"/>
      <c r="Q7" s="49"/>
      <c r="R7" s="49"/>
      <c r="S7" s="49"/>
      <c r="T7" s="49"/>
      <c r="U7" s="49"/>
      <c r="V7" s="49"/>
      <c r="W7" s="49"/>
    </row>
    <row r="8" spans="1:23"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row>
    <row r="9" spans="1:23" ht="18" customHeight="1" x14ac:dyDescent="0.25">
      <c r="A9" s="51" t="s">
        <v>261</v>
      </c>
      <c r="B9" s="51"/>
      <c r="C9" s="51"/>
      <c r="D9" s="51"/>
      <c r="E9" s="51"/>
      <c r="F9" s="51"/>
      <c r="G9" s="51"/>
      <c r="H9" s="51"/>
      <c r="I9" s="51"/>
      <c r="J9" s="51"/>
      <c r="K9" s="51"/>
      <c r="L9" s="51"/>
      <c r="M9" s="51"/>
      <c r="N9" s="51"/>
      <c r="O9" s="51"/>
      <c r="P9" s="51"/>
      <c r="Q9" s="51"/>
      <c r="R9" s="51"/>
      <c r="S9" s="51"/>
      <c r="T9" s="51"/>
      <c r="U9" s="51"/>
      <c r="V9" s="51"/>
      <c r="W9" s="43" t="s">
        <v>2081</v>
      </c>
    </row>
    <row r="10" spans="1:23"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row>
    <row r="11" spans="1:23" ht="15" x14ac:dyDescent="0.25">
      <c r="A11" s="49" t="s">
        <v>2083</v>
      </c>
      <c r="B11" s="49"/>
      <c r="C11" s="53"/>
      <c r="D11" s="60" t="s">
        <v>2064</v>
      </c>
      <c r="E11" s="61"/>
      <c r="F11" s="61"/>
      <c r="G11" s="61"/>
      <c r="H11" s="61"/>
      <c r="I11" s="61"/>
      <c r="J11" s="61"/>
      <c r="K11" s="61"/>
      <c r="L11" s="60"/>
      <c r="M11" s="60" t="s">
        <v>2037</v>
      </c>
      <c r="N11" s="61"/>
      <c r="O11" s="61"/>
      <c r="P11" s="61"/>
      <c r="Q11" s="61"/>
      <c r="R11" s="61"/>
      <c r="S11" s="61"/>
      <c r="T11" s="61"/>
      <c r="U11" s="60"/>
      <c r="V11" s="50" t="s">
        <v>2079</v>
      </c>
      <c r="W11" s="49"/>
    </row>
    <row r="12" spans="1:23" ht="15" x14ac:dyDescent="0.25">
      <c r="A12" s="49" t="s">
        <v>2083</v>
      </c>
      <c r="B12" s="49"/>
      <c r="C12" s="53"/>
      <c r="D12" s="60" t="s">
        <v>1323</v>
      </c>
      <c r="E12" s="61"/>
      <c r="F12" s="61"/>
      <c r="G12" s="60"/>
      <c r="H12" s="60" t="s">
        <v>1322</v>
      </c>
      <c r="I12" s="61"/>
      <c r="J12" s="61"/>
      <c r="K12" s="60"/>
      <c r="L12" s="60" t="s">
        <v>1670</v>
      </c>
      <c r="M12" s="60" t="s">
        <v>1323</v>
      </c>
      <c r="N12" s="61"/>
      <c r="O12" s="61"/>
      <c r="P12" s="60"/>
      <c r="Q12" s="60" t="s">
        <v>1322</v>
      </c>
      <c r="R12" s="61"/>
      <c r="S12" s="61"/>
      <c r="T12" s="60"/>
      <c r="U12" s="60" t="s">
        <v>1670</v>
      </c>
      <c r="V12" s="50" t="s">
        <v>2079</v>
      </c>
      <c r="W12" s="49"/>
    </row>
    <row r="13" spans="1:23" ht="15" x14ac:dyDescent="0.25">
      <c r="A13" s="49" t="s">
        <v>2083</v>
      </c>
      <c r="B13" s="49"/>
      <c r="C13" s="53"/>
      <c r="D13" s="24" t="s">
        <v>988</v>
      </c>
      <c r="E13" s="24" t="s">
        <v>1275</v>
      </c>
      <c r="F13" s="24" t="s">
        <v>731</v>
      </c>
      <c r="G13" s="24" t="s">
        <v>1697</v>
      </c>
      <c r="H13" s="24" t="s">
        <v>988</v>
      </c>
      <c r="I13" s="24" t="s">
        <v>1275</v>
      </c>
      <c r="J13" s="24" t="s">
        <v>731</v>
      </c>
      <c r="K13" s="24" t="s">
        <v>1674</v>
      </c>
      <c r="L13" s="60"/>
      <c r="M13" s="24" t="s">
        <v>988</v>
      </c>
      <c r="N13" s="24" t="s">
        <v>1275</v>
      </c>
      <c r="O13" s="24" t="s">
        <v>731</v>
      </c>
      <c r="P13" s="24" t="s">
        <v>1697</v>
      </c>
      <c r="Q13" s="24" t="s">
        <v>988</v>
      </c>
      <c r="R13" s="24" t="s">
        <v>1275</v>
      </c>
      <c r="S13" s="24" t="s">
        <v>731</v>
      </c>
      <c r="T13" s="24" t="s">
        <v>1674</v>
      </c>
      <c r="U13" s="60"/>
      <c r="V13" s="50" t="s">
        <v>2079</v>
      </c>
      <c r="W13" s="49"/>
    </row>
    <row r="14" spans="1:23" ht="14.1" customHeight="1" x14ac:dyDescent="0.25">
      <c r="A14" s="49" t="s">
        <v>2083</v>
      </c>
      <c r="B14" s="49"/>
      <c r="C14" s="53"/>
      <c r="D14" s="25" t="s">
        <v>49</v>
      </c>
      <c r="E14" s="25" t="s">
        <v>85</v>
      </c>
      <c r="F14" s="25" t="s">
        <v>107</v>
      </c>
      <c r="G14" s="25" t="s">
        <v>121</v>
      </c>
      <c r="H14" s="25" t="s">
        <v>132</v>
      </c>
      <c r="I14" s="25" t="s">
        <v>137</v>
      </c>
      <c r="J14" s="25" t="s">
        <v>331</v>
      </c>
      <c r="K14" s="25" t="s">
        <v>332</v>
      </c>
      <c r="L14" s="25" t="s">
        <v>360</v>
      </c>
      <c r="M14" s="25" t="s">
        <v>49</v>
      </c>
      <c r="N14" s="25" t="s">
        <v>85</v>
      </c>
      <c r="O14" s="25" t="s">
        <v>107</v>
      </c>
      <c r="P14" s="25" t="s">
        <v>121</v>
      </c>
      <c r="Q14" s="25" t="s">
        <v>132</v>
      </c>
      <c r="R14" s="25" t="s">
        <v>137</v>
      </c>
      <c r="S14" s="25" t="s">
        <v>331</v>
      </c>
      <c r="T14" s="25" t="s">
        <v>332</v>
      </c>
      <c r="U14" s="25" t="s">
        <v>360</v>
      </c>
      <c r="V14" s="50" t="s">
        <v>2079</v>
      </c>
      <c r="W14" s="49"/>
    </row>
    <row r="15" spans="1:23" ht="15" x14ac:dyDescent="0.25">
      <c r="A15" s="47" t="s">
        <v>977</v>
      </c>
      <c r="B15" s="47"/>
      <c r="C15" s="25" t="s">
        <v>49</v>
      </c>
      <c r="D15" s="2">
        <v>685000</v>
      </c>
      <c r="E15" s="2">
        <v>16000</v>
      </c>
      <c r="F15" s="2">
        <v>823000</v>
      </c>
      <c r="G15" s="2">
        <v>1524000</v>
      </c>
      <c r="H15" s="2"/>
      <c r="I15" s="2"/>
      <c r="J15" s="2">
        <v>1000</v>
      </c>
      <c r="K15" s="2">
        <v>1000</v>
      </c>
      <c r="L15" s="2">
        <v>1525000</v>
      </c>
      <c r="M15" s="2">
        <v>569000</v>
      </c>
      <c r="N15" s="2">
        <v>14000</v>
      </c>
      <c r="O15" s="2">
        <v>768000</v>
      </c>
      <c r="P15" s="2">
        <v>1351000</v>
      </c>
      <c r="Q15" s="2"/>
      <c r="R15" s="2"/>
      <c r="S15" s="2">
        <v>1000</v>
      </c>
      <c r="T15" s="2">
        <v>1000</v>
      </c>
      <c r="U15" s="2">
        <v>1352000</v>
      </c>
      <c r="V15" s="25" t="s">
        <v>49</v>
      </c>
      <c r="W15" s="43" t="s">
        <v>2079</v>
      </c>
    </row>
    <row r="16" spans="1:23" ht="15" x14ac:dyDescent="0.25">
      <c r="A16" s="47" t="s">
        <v>946</v>
      </c>
      <c r="B16" s="47"/>
      <c r="C16" s="25" t="s">
        <v>85</v>
      </c>
      <c r="D16" s="2"/>
      <c r="E16" s="2"/>
      <c r="F16" s="2">
        <v>183000</v>
      </c>
      <c r="G16" s="2">
        <v>183000</v>
      </c>
      <c r="H16" s="2"/>
      <c r="I16" s="2"/>
      <c r="J16" s="2">
        <v>34000</v>
      </c>
      <c r="K16" s="2">
        <v>34000</v>
      </c>
      <c r="L16" s="2">
        <v>217000</v>
      </c>
      <c r="M16" s="2"/>
      <c r="N16" s="2"/>
      <c r="O16" s="2">
        <v>155000</v>
      </c>
      <c r="P16" s="2">
        <v>155000</v>
      </c>
      <c r="Q16" s="2"/>
      <c r="R16" s="2"/>
      <c r="S16" s="2">
        <v>27000</v>
      </c>
      <c r="T16" s="2">
        <v>27000</v>
      </c>
      <c r="U16" s="2">
        <v>182000</v>
      </c>
      <c r="V16" s="25" t="s">
        <v>85</v>
      </c>
      <c r="W16" s="43" t="s">
        <v>2079</v>
      </c>
    </row>
    <row r="17" spans="1:23" ht="15" x14ac:dyDescent="0.25">
      <c r="A17" s="54" t="s">
        <v>983</v>
      </c>
      <c r="B17" s="12" t="s">
        <v>1413</v>
      </c>
      <c r="C17" s="25" t="s">
        <v>107</v>
      </c>
      <c r="D17" s="2">
        <v>685000</v>
      </c>
      <c r="E17" s="2">
        <v>16000</v>
      </c>
      <c r="F17" s="2">
        <v>640000</v>
      </c>
      <c r="G17" s="2">
        <v>1341000</v>
      </c>
      <c r="H17" s="2">
        <v>0</v>
      </c>
      <c r="I17" s="2">
        <v>0</v>
      </c>
      <c r="J17" s="2">
        <v>-33000</v>
      </c>
      <c r="K17" s="2">
        <v>-33000</v>
      </c>
      <c r="L17" s="2">
        <v>1308000</v>
      </c>
      <c r="M17" s="2">
        <v>569000</v>
      </c>
      <c r="N17" s="2">
        <v>14000</v>
      </c>
      <c r="O17" s="2">
        <v>613000</v>
      </c>
      <c r="P17" s="2">
        <v>1196000</v>
      </c>
      <c r="Q17" s="2">
        <v>0</v>
      </c>
      <c r="R17" s="2">
        <v>0</v>
      </c>
      <c r="S17" s="2">
        <v>-26000</v>
      </c>
      <c r="T17" s="2">
        <v>-26000</v>
      </c>
      <c r="U17" s="2">
        <v>1170000</v>
      </c>
      <c r="V17" s="25" t="s">
        <v>107</v>
      </c>
      <c r="W17" s="43" t="s">
        <v>2079</v>
      </c>
    </row>
    <row r="18" spans="1:23" ht="15" x14ac:dyDescent="0.25">
      <c r="A18" s="55"/>
      <c r="B18" s="12" t="s">
        <v>808</v>
      </c>
      <c r="C18" s="25" t="s">
        <v>121</v>
      </c>
      <c r="D18" s="2">
        <v>-400000</v>
      </c>
      <c r="E18" s="2">
        <v>-3000</v>
      </c>
      <c r="F18" s="2">
        <v>207000</v>
      </c>
      <c r="G18" s="2">
        <v>-196000</v>
      </c>
      <c r="H18" s="2"/>
      <c r="I18" s="2"/>
      <c r="J18" s="2">
        <v>66000</v>
      </c>
      <c r="K18" s="2">
        <v>66000</v>
      </c>
      <c r="L18" s="2">
        <v>-130000</v>
      </c>
      <c r="M18" s="2">
        <v>-333000</v>
      </c>
      <c r="N18" s="2">
        <v>-2000</v>
      </c>
      <c r="O18" s="2">
        <v>150000</v>
      </c>
      <c r="P18" s="2">
        <v>-185000</v>
      </c>
      <c r="Q18" s="2"/>
      <c r="R18" s="2"/>
      <c r="S18" s="2">
        <v>51000</v>
      </c>
      <c r="T18" s="2">
        <v>51000</v>
      </c>
      <c r="U18" s="2">
        <v>-134000</v>
      </c>
      <c r="V18" s="25" t="s">
        <v>121</v>
      </c>
      <c r="W18" s="43" t="s">
        <v>2079</v>
      </c>
    </row>
    <row r="19" spans="1:23" ht="15" x14ac:dyDescent="0.25">
      <c r="A19" s="47"/>
      <c r="B19" s="12" t="s">
        <v>1717</v>
      </c>
      <c r="C19" s="25" t="s">
        <v>132</v>
      </c>
      <c r="D19" s="2">
        <v>285000</v>
      </c>
      <c r="E19" s="2">
        <v>13000</v>
      </c>
      <c r="F19" s="2">
        <v>847000</v>
      </c>
      <c r="G19" s="2">
        <v>1145000</v>
      </c>
      <c r="H19" s="2">
        <v>0</v>
      </c>
      <c r="I19" s="2">
        <v>0</v>
      </c>
      <c r="J19" s="2">
        <v>33000</v>
      </c>
      <c r="K19" s="2">
        <v>33000</v>
      </c>
      <c r="L19" s="2">
        <v>1178000</v>
      </c>
      <c r="M19" s="2">
        <v>236000</v>
      </c>
      <c r="N19" s="2">
        <v>12000</v>
      </c>
      <c r="O19" s="2">
        <v>763000</v>
      </c>
      <c r="P19" s="2">
        <v>1011000</v>
      </c>
      <c r="Q19" s="2">
        <v>0</v>
      </c>
      <c r="R19" s="2">
        <v>0</v>
      </c>
      <c r="S19" s="2">
        <v>25000</v>
      </c>
      <c r="T19" s="2">
        <v>25000</v>
      </c>
      <c r="U19" s="2">
        <v>1036000</v>
      </c>
      <c r="V19" s="25" t="s">
        <v>132</v>
      </c>
      <c r="W19" s="43" t="s">
        <v>2079</v>
      </c>
    </row>
    <row r="20" spans="1:23" ht="15" x14ac:dyDescent="0.25">
      <c r="A20" s="54" t="s">
        <v>985</v>
      </c>
      <c r="B20" s="12" t="s">
        <v>1413</v>
      </c>
      <c r="C20" s="25" t="s">
        <v>137</v>
      </c>
      <c r="D20" s="2">
        <v>15000</v>
      </c>
      <c r="E20" s="2">
        <v>89000</v>
      </c>
      <c r="F20" s="2">
        <v>473000</v>
      </c>
      <c r="G20" s="2">
        <v>577000</v>
      </c>
      <c r="H20" s="2"/>
      <c r="I20" s="2">
        <v>1000</v>
      </c>
      <c r="J20" s="2">
        <v>61000</v>
      </c>
      <c r="K20" s="2">
        <v>62000</v>
      </c>
      <c r="L20" s="2">
        <v>639000</v>
      </c>
      <c r="M20" s="2">
        <v>13000</v>
      </c>
      <c r="N20" s="2">
        <v>84000</v>
      </c>
      <c r="O20" s="2">
        <v>465000</v>
      </c>
      <c r="P20" s="2">
        <v>562000</v>
      </c>
      <c r="Q20" s="2"/>
      <c r="R20" s="2">
        <v>1000</v>
      </c>
      <c r="S20" s="2">
        <v>56000</v>
      </c>
      <c r="T20" s="2">
        <v>57000</v>
      </c>
      <c r="U20" s="2">
        <v>619000</v>
      </c>
      <c r="V20" s="25" t="s">
        <v>137</v>
      </c>
      <c r="W20" s="43" t="s">
        <v>2079</v>
      </c>
    </row>
    <row r="21" spans="1:23" ht="15" x14ac:dyDescent="0.25">
      <c r="A21" s="55"/>
      <c r="B21" s="12" t="s">
        <v>808</v>
      </c>
      <c r="C21" s="25" t="s">
        <v>331</v>
      </c>
      <c r="D21" s="2"/>
      <c r="E21" s="2"/>
      <c r="F21" s="2"/>
      <c r="G21" s="2">
        <v>0</v>
      </c>
      <c r="H21" s="2"/>
      <c r="I21" s="2"/>
      <c r="J21" s="2"/>
      <c r="K21" s="2">
        <v>0</v>
      </c>
      <c r="L21" s="2">
        <v>0</v>
      </c>
      <c r="M21" s="2"/>
      <c r="N21" s="2"/>
      <c r="O21" s="2"/>
      <c r="P21" s="2">
        <v>0</v>
      </c>
      <c r="Q21" s="2"/>
      <c r="R21" s="2"/>
      <c r="S21" s="2"/>
      <c r="T21" s="2">
        <v>0</v>
      </c>
      <c r="U21" s="2">
        <v>0</v>
      </c>
      <c r="V21" s="25" t="s">
        <v>331</v>
      </c>
      <c r="W21" s="43" t="s">
        <v>2079</v>
      </c>
    </row>
    <row r="22" spans="1:23" ht="15" x14ac:dyDescent="0.25">
      <c r="A22" s="47"/>
      <c r="B22" s="12" t="s">
        <v>1718</v>
      </c>
      <c r="C22" s="25" t="s">
        <v>332</v>
      </c>
      <c r="D22" s="2">
        <v>15000</v>
      </c>
      <c r="E22" s="2">
        <v>89000</v>
      </c>
      <c r="F22" s="2">
        <v>473000</v>
      </c>
      <c r="G22" s="2">
        <v>577000</v>
      </c>
      <c r="H22" s="2">
        <v>0</v>
      </c>
      <c r="I22" s="2">
        <v>1000</v>
      </c>
      <c r="J22" s="2">
        <v>61000</v>
      </c>
      <c r="K22" s="2">
        <v>62000</v>
      </c>
      <c r="L22" s="2">
        <v>639000</v>
      </c>
      <c r="M22" s="2">
        <v>13000</v>
      </c>
      <c r="N22" s="2">
        <v>84000</v>
      </c>
      <c r="O22" s="2">
        <v>465000</v>
      </c>
      <c r="P22" s="2">
        <v>562000</v>
      </c>
      <c r="Q22" s="2">
        <v>0</v>
      </c>
      <c r="R22" s="2">
        <v>1000</v>
      </c>
      <c r="S22" s="2">
        <v>56000</v>
      </c>
      <c r="T22" s="2">
        <v>57000</v>
      </c>
      <c r="U22" s="2">
        <v>619000</v>
      </c>
      <c r="V22" s="25" t="s">
        <v>332</v>
      </c>
      <c r="W22" s="43" t="s">
        <v>2079</v>
      </c>
    </row>
    <row r="23" spans="1:23" ht="15" x14ac:dyDescent="0.25">
      <c r="A23" s="47" t="s">
        <v>1715</v>
      </c>
      <c r="B23" s="47"/>
      <c r="C23" s="25" t="s">
        <v>360</v>
      </c>
      <c r="D23" s="2">
        <v>300000</v>
      </c>
      <c r="E23" s="2">
        <v>102000</v>
      </c>
      <c r="F23" s="2">
        <v>1320000</v>
      </c>
      <c r="G23" s="2">
        <v>1722000</v>
      </c>
      <c r="H23" s="2">
        <v>0</v>
      </c>
      <c r="I23" s="2">
        <v>1000</v>
      </c>
      <c r="J23" s="2">
        <v>94000</v>
      </c>
      <c r="K23" s="2">
        <v>95000</v>
      </c>
      <c r="L23" s="2">
        <v>1817000</v>
      </c>
      <c r="M23" s="2">
        <v>249000</v>
      </c>
      <c r="N23" s="2">
        <v>96000</v>
      </c>
      <c r="O23" s="2">
        <v>1228000</v>
      </c>
      <c r="P23" s="2">
        <v>1573000</v>
      </c>
      <c r="Q23" s="2">
        <v>0</v>
      </c>
      <c r="R23" s="2">
        <v>1000</v>
      </c>
      <c r="S23" s="2">
        <v>81000</v>
      </c>
      <c r="T23" s="2">
        <v>82000</v>
      </c>
      <c r="U23" s="2">
        <v>1655000</v>
      </c>
      <c r="V23" s="25" t="s">
        <v>360</v>
      </c>
      <c r="W23" s="43" t="s">
        <v>2079</v>
      </c>
    </row>
    <row r="24" spans="1:23" ht="15" x14ac:dyDescent="0.25">
      <c r="A24" s="47" t="s">
        <v>937</v>
      </c>
      <c r="B24" s="47"/>
      <c r="C24" s="25" t="s">
        <v>56</v>
      </c>
      <c r="D24" s="2">
        <v>4000</v>
      </c>
      <c r="E24" s="2"/>
      <c r="F24" s="2">
        <v>63000</v>
      </c>
      <c r="G24" s="2">
        <v>67000</v>
      </c>
      <c r="H24" s="2"/>
      <c r="I24" s="2"/>
      <c r="J24" s="2"/>
      <c r="K24" s="2">
        <v>0</v>
      </c>
      <c r="L24" s="2">
        <v>67000</v>
      </c>
      <c r="M24" s="2">
        <v>1000</v>
      </c>
      <c r="N24" s="2"/>
      <c r="O24" s="2">
        <v>63000</v>
      </c>
      <c r="P24" s="2">
        <v>64000</v>
      </c>
      <c r="Q24" s="2"/>
      <c r="R24" s="2"/>
      <c r="S24" s="2"/>
      <c r="T24" s="2">
        <v>0</v>
      </c>
      <c r="U24" s="2">
        <v>64000</v>
      </c>
      <c r="V24" s="25" t="s">
        <v>56</v>
      </c>
      <c r="W24" s="43" t="s">
        <v>2079</v>
      </c>
    </row>
    <row r="25" spans="1:23" ht="15" x14ac:dyDescent="0.25">
      <c r="A25" s="54" t="s">
        <v>947</v>
      </c>
      <c r="B25" s="12" t="s">
        <v>1289</v>
      </c>
      <c r="C25" s="25" t="s">
        <v>62</v>
      </c>
      <c r="D25" s="2">
        <v>115000</v>
      </c>
      <c r="E25" s="2">
        <v>60000</v>
      </c>
      <c r="F25" s="2">
        <v>1370000</v>
      </c>
      <c r="G25" s="2">
        <v>1545000</v>
      </c>
      <c r="H25" s="2"/>
      <c r="I25" s="2"/>
      <c r="J25" s="2">
        <v>63000</v>
      </c>
      <c r="K25" s="2">
        <v>63000</v>
      </c>
      <c r="L25" s="2">
        <v>1608000</v>
      </c>
      <c r="M25" s="2">
        <v>104000</v>
      </c>
      <c r="N25" s="2">
        <v>61000</v>
      </c>
      <c r="O25" s="2">
        <v>1245000</v>
      </c>
      <c r="P25" s="2">
        <v>1410000</v>
      </c>
      <c r="Q25" s="2"/>
      <c r="R25" s="2">
        <v>1000</v>
      </c>
      <c r="S25" s="2">
        <v>54000</v>
      </c>
      <c r="T25" s="2">
        <v>55000</v>
      </c>
      <c r="U25" s="2">
        <v>1465000</v>
      </c>
      <c r="V25" s="25" t="s">
        <v>62</v>
      </c>
      <c r="W25" s="43" t="s">
        <v>2079</v>
      </c>
    </row>
    <row r="26" spans="1:23" ht="15" x14ac:dyDescent="0.25">
      <c r="A26" s="55"/>
      <c r="B26" s="12" t="s">
        <v>808</v>
      </c>
      <c r="C26" s="25" t="s">
        <v>66</v>
      </c>
      <c r="D26" s="2"/>
      <c r="E26" s="2"/>
      <c r="F26" s="2"/>
      <c r="G26" s="2">
        <v>0</v>
      </c>
      <c r="H26" s="2"/>
      <c r="I26" s="2"/>
      <c r="J26" s="2"/>
      <c r="K26" s="2">
        <v>0</v>
      </c>
      <c r="L26" s="2">
        <v>0</v>
      </c>
      <c r="M26" s="2"/>
      <c r="N26" s="2"/>
      <c r="O26" s="2"/>
      <c r="P26" s="2">
        <v>0</v>
      </c>
      <c r="Q26" s="2"/>
      <c r="R26" s="2"/>
      <c r="S26" s="2"/>
      <c r="T26" s="2">
        <v>0</v>
      </c>
      <c r="U26" s="2">
        <v>0</v>
      </c>
      <c r="V26" s="25" t="s">
        <v>66</v>
      </c>
      <c r="W26" s="43" t="s">
        <v>2079</v>
      </c>
    </row>
    <row r="27" spans="1:23" ht="15" x14ac:dyDescent="0.25">
      <c r="A27" s="47"/>
      <c r="B27" s="12" t="s">
        <v>1664</v>
      </c>
      <c r="C27" s="25" t="s">
        <v>73</v>
      </c>
      <c r="D27" s="2">
        <v>115000</v>
      </c>
      <c r="E27" s="2">
        <v>60000</v>
      </c>
      <c r="F27" s="2">
        <v>1370000</v>
      </c>
      <c r="G27" s="2">
        <v>1545000</v>
      </c>
      <c r="H27" s="2">
        <v>0</v>
      </c>
      <c r="I27" s="2">
        <v>0</v>
      </c>
      <c r="J27" s="2">
        <v>63000</v>
      </c>
      <c r="K27" s="2">
        <v>63000</v>
      </c>
      <c r="L27" s="2">
        <v>1608000</v>
      </c>
      <c r="M27" s="2">
        <v>104000</v>
      </c>
      <c r="N27" s="2">
        <v>61000</v>
      </c>
      <c r="O27" s="2">
        <v>1245000</v>
      </c>
      <c r="P27" s="2">
        <v>1410000</v>
      </c>
      <c r="Q27" s="2">
        <v>0</v>
      </c>
      <c r="R27" s="2">
        <v>1000</v>
      </c>
      <c r="S27" s="2">
        <v>54000</v>
      </c>
      <c r="T27" s="2">
        <v>55000</v>
      </c>
      <c r="U27" s="2">
        <v>1465000</v>
      </c>
      <c r="V27" s="25" t="s">
        <v>73</v>
      </c>
      <c r="W27" s="43" t="s">
        <v>2079</v>
      </c>
    </row>
    <row r="28" spans="1:23" ht="15" x14ac:dyDescent="0.25">
      <c r="A28" s="47" t="s">
        <v>1919</v>
      </c>
      <c r="B28" s="47"/>
      <c r="C28" s="25" t="s">
        <v>76</v>
      </c>
      <c r="D28" s="2">
        <v>181000</v>
      </c>
      <c r="E28" s="2">
        <v>42000</v>
      </c>
      <c r="F28" s="2">
        <v>-113000</v>
      </c>
      <c r="G28" s="2">
        <v>110000</v>
      </c>
      <c r="H28" s="2">
        <v>0</v>
      </c>
      <c r="I28" s="2">
        <v>1000</v>
      </c>
      <c r="J28" s="2">
        <v>31000</v>
      </c>
      <c r="K28" s="2">
        <v>32000</v>
      </c>
      <c r="L28" s="2">
        <v>142000</v>
      </c>
      <c r="M28" s="2">
        <v>144000</v>
      </c>
      <c r="N28" s="2">
        <v>35000</v>
      </c>
      <c r="O28" s="2">
        <v>-80000</v>
      </c>
      <c r="P28" s="2">
        <v>99000</v>
      </c>
      <c r="Q28" s="2">
        <v>0</v>
      </c>
      <c r="R28" s="2">
        <v>0</v>
      </c>
      <c r="S28" s="2">
        <v>27000</v>
      </c>
      <c r="T28" s="2">
        <v>27000</v>
      </c>
      <c r="U28" s="2">
        <v>126000</v>
      </c>
      <c r="V28" s="25" t="s">
        <v>76</v>
      </c>
      <c r="W28" s="43" t="s">
        <v>2079</v>
      </c>
    </row>
    <row r="29" spans="1:23" ht="15" x14ac:dyDescent="0.25">
      <c r="A29" s="47" t="s">
        <v>1059</v>
      </c>
      <c r="B29" s="47"/>
      <c r="C29" s="25" t="s">
        <v>78</v>
      </c>
      <c r="D29" s="2">
        <v>67000</v>
      </c>
      <c r="E29" s="2">
        <v>15000</v>
      </c>
      <c r="F29" s="2">
        <v>-41000</v>
      </c>
      <c r="G29" s="2">
        <v>41000</v>
      </c>
      <c r="H29" s="2"/>
      <c r="I29" s="2"/>
      <c r="J29" s="2">
        <v>12000</v>
      </c>
      <c r="K29" s="2">
        <v>12000</v>
      </c>
      <c r="L29" s="2">
        <v>53000</v>
      </c>
      <c r="M29" s="2">
        <v>48000</v>
      </c>
      <c r="N29" s="2">
        <v>12000</v>
      </c>
      <c r="O29" s="2">
        <v>-27000</v>
      </c>
      <c r="P29" s="2">
        <v>33000</v>
      </c>
      <c r="Q29" s="2"/>
      <c r="R29" s="2"/>
      <c r="S29" s="2">
        <v>9000</v>
      </c>
      <c r="T29" s="2">
        <v>9000</v>
      </c>
      <c r="U29" s="2">
        <v>42000</v>
      </c>
      <c r="V29" s="25" t="s">
        <v>78</v>
      </c>
      <c r="W29" s="43" t="s">
        <v>2079</v>
      </c>
    </row>
    <row r="30" spans="1:23" ht="15" x14ac:dyDescent="0.25">
      <c r="A30" s="47" t="s">
        <v>1917</v>
      </c>
      <c r="B30" s="47"/>
      <c r="C30" s="25" t="s">
        <v>79</v>
      </c>
      <c r="D30" s="2">
        <v>114000</v>
      </c>
      <c r="E30" s="2">
        <v>27000</v>
      </c>
      <c r="F30" s="2">
        <v>-72000</v>
      </c>
      <c r="G30" s="2">
        <v>69000</v>
      </c>
      <c r="H30" s="2">
        <v>0</v>
      </c>
      <c r="I30" s="2">
        <v>1000</v>
      </c>
      <c r="J30" s="2">
        <v>19000</v>
      </c>
      <c r="K30" s="2">
        <v>20000</v>
      </c>
      <c r="L30" s="2">
        <v>89000</v>
      </c>
      <c r="M30" s="2">
        <v>96000</v>
      </c>
      <c r="N30" s="2">
        <v>23000</v>
      </c>
      <c r="O30" s="2">
        <v>-53000</v>
      </c>
      <c r="P30" s="2">
        <v>66000</v>
      </c>
      <c r="Q30" s="2">
        <v>0</v>
      </c>
      <c r="R30" s="2">
        <v>0</v>
      </c>
      <c r="S30" s="2">
        <v>18000</v>
      </c>
      <c r="T30" s="2">
        <v>18000</v>
      </c>
      <c r="U30" s="2">
        <v>84000</v>
      </c>
      <c r="V30" s="25" t="s">
        <v>79</v>
      </c>
      <c r="W30" s="43" t="s">
        <v>2079</v>
      </c>
    </row>
    <row r="31" spans="1:23" ht="15" x14ac:dyDescent="0.25">
      <c r="A31" s="47" t="s">
        <v>1174</v>
      </c>
      <c r="B31" s="47"/>
      <c r="C31" s="25" t="s">
        <v>80</v>
      </c>
      <c r="D31" s="2"/>
      <c r="E31" s="2"/>
      <c r="F31" s="2"/>
      <c r="G31" s="2">
        <v>0</v>
      </c>
      <c r="H31" s="2"/>
      <c r="I31" s="2"/>
      <c r="J31" s="2"/>
      <c r="K31" s="2">
        <v>0</v>
      </c>
      <c r="L31" s="2">
        <v>0</v>
      </c>
      <c r="M31" s="2"/>
      <c r="N31" s="2"/>
      <c r="O31" s="2"/>
      <c r="P31" s="2">
        <v>0</v>
      </c>
      <c r="Q31" s="2"/>
      <c r="R31" s="2"/>
      <c r="S31" s="2"/>
      <c r="T31" s="2">
        <v>0</v>
      </c>
      <c r="U31" s="2">
        <v>0</v>
      </c>
      <c r="V31" s="25" t="s">
        <v>80</v>
      </c>
      <c r="W31" s="43" t="s">
        <v>2079</v>
      </c>
    </row>
    <row r="32" spans="1:23" ht="15" x14ac:dyDescent="0.25">
      <c r="A32" s="47" t="s">
        <v>1930</v>
      </c>
      <c r="B32" s="47"/>
      <c r="C32" s="25" t="s">
        <v>82</v>
      </c>
      <c r="D32" s="2">
        <v>114000</v>
      </c>
      <c r="E32" s="2">
        <v>27000</v>
      </c>
      <c r="F32" s="2">
        <v>-72000</v>
      </c>
      <c r="G32" s="2">
        <v>69000</v>
      </c>
      <c r="H32" s="2">
        <v>0</v>
      </c>
      <c r="I32" s="2">
        <v>1000</v>
      </c>
      <c r="J32" s="2">
        <v>19000</v>
      </c>
      <c r="K32" s="2">
        <v>20000</v>
      </c>
      <c r="L32" s="2">
        <v>89000</v>
      </c>
      <c r="M32" s="2">
        <v>96000</v>
      </c>
      <c r="N32" s="2">
        <v>23000</v>
      </c>
      <c r="O32" s="2">
        <v>-53000</v>
      </c>
      <c r="P32" s="2">
        <v>66000</v>
      </c>
      <c r="Q32" s="2">
        <v>0</v>
      </c>
      <c r="R32" s="2">
        <v>0</v>
      </c>
      <c r="S32" s="2">
        <v>18000</v>
      </c>
      <c r="T32" s="2">
        <v>18000</v>
      </c>
      <c r="U32" s="2">
        <v>84000</v>
      </c>
      <c r="V32" s="25" t="s">
        <v>82</v>
      </c>
      <c r="W32" s="43" t="s">
        <v>2079</v>
      </c>
    </row>
    <row r="33" spans="1:23" ht="15" x14ac:dyDescent="0.25">
      <c r="A33" s="47" t="s">
        <v>1927</v>
      </c>
      <c r="B33" s="47"/>
      <c r="C33" s="25" t="s">
        <v>83</v>
      </c>
      <c r="D33" s="2"/>
      <c r="E33" s="2">
        <v>-2000</v>
      </c>
      <c r="F33" s="2">
        <v>-18000</v>
      </c>
      <c r="G33" s="2">
        <v>-20000</v>
      </c>
      <c r="H33" s="2"/>
      <c r="I33" s="2"/>
      <c r="J33" s="2"/>
      <c r="K33" s="2">
        <v>0</v>
      </c>
      <c r="L33" s="2">
        <v>-20000</v>
      </c>
      <c r="M33" s="2"/>
      <c r="N33" s="2">
        <v>-1000</v>
      </c>
      <c r="O33" s="2">
        <v>-18000</v>
      </c>
      <c r="P33" s="2">
        <v>-19000</v>
      </c>
      <c r="Q33" s="2"/>
      <c r="R33" s="2"/>
      <c r="S33" s="2">
        <v>-1000</v>
      </c>
      <c r="T33" s="2">
        <v>-1000</v>
      </c>
      <c r="U33" s="2">
        <v>-20000</v>
      </c>
      <c r="V33" s="25" t="s">
        <v>83</v>
      </c>
      <c r="W33" s="43" t="s">
        <v>2079</v>
      </c>
    </row>
    <row r="34" spans="1:23" ht="15" x14ac:dyDescent="0.25">
      <c r="A34" s="47" t="s">
        <v>1928</v>
      </c>
      <c r="B34" s="47"/>
      <c r="C34" s="25" t="s">
        <v>88</v>
      </c>
      <c r="D34" s="2">
        <v>114000</v>
      </c>
      <c r="E34" s="2">
        <v>25000</v>
      </c>
      <c r="F34" s="2">
        <v>-90000</v>
      </c>
      <c r="G34" s="2">
        <v>49000</v>
      </c>
      <c r="H34" s="2">
        <v>0</v>
      </c>
      <c r="I34" s="2">
        <v>1000</v>
      </c>
      <c r="J34" s="2">
        <v>19000</v>
      </c>
      <c r="K34" s="2">
        <v>20000</v>
      </c>
      <c r="L34" s="2">
        <v>69000</v>
      </c>
      <c r="M34" s="2">
        <v>96000</v>
      </c>
      <c r="N34" s="2">
        <v>22000</v>
      </c>
      <c r="O34" s="2">
        <v>-71000</v>
      </c>
      <c r="P34" s="2">
        <v>47000</v>
      </c>
      <c r="Q34" s="2">
        <v>0</v>
      </c>
      <c r="R34" s="2">
        <v>0</v>
      </c>
      <c r="S34" s="2">
        <v>17000</v>
      </c>
      <c r="T34" s="2">
        <v>17000</v>
      </c>
      <c r="U34" s="2">
        <v>64000</v>
      </c>
      <c r="V34" s="25" t="s">
        <v>88</v>
      </c>
      <c r="W34" s="43" t="s">
        <v>2079</v>
      </c>
    </row>
    <row r="35" spans="1:23" ht="15" x14ac:dyDescent="0.25">
      <c r="A35" s="47" t="s">
        <v>1244</v>
      </c>
      <c r="B35" s="54"/>
      <c r="C35" s="25" t="s">
        <v>92</v>
      </c>
      <c r="D35" s="2">
        <v>23625000</v>
      </c>
      <c r="E35" s="2">
        <v>2921000</v>
      </c>
      <c r="F35" s="2">
        <v>17256000</v>
      </c>
      <c r="G35" s="2">
        <v>43802000</v>
      </c>
      <c r="H35" s="2"/>
      <c r="I35" s="2">
        <v>31000</v>
      </c>
      <c r="J35" s="2">
        <v>20000</v>
      </c>
      <c r="K35" s="2">
        <v>51000</v>
      </c>
      <c r="L35" s="2">
        <v>43853000</v>
      </c>
      <c r="M35" s="2">
        <v>22340000</v>
      </c>
      <c r="N35" s="2">
        <v>2768000</v>
      </c>
      <c r="O35" s="2">
        <v>15603000</v>
      </c>
      <c r="P35" s="2">
        <v>40711000</v>
      </c>
      <c r="Q35" s="2"/>
      <c r="R35" s="2">
        <v>28000</v>
      </c>
      <c r="S35" s="2">
        <v>22000</v>
      </c>
      <c r="T35" s="2">
        <v>50000</v>
      </c>
      <c r="U35" s="2">
        <v>40761000</v>
      </c>
      <c r="V35" s="25" t="s">
        <v>92</v>
      </c>
      <c r="W35" s="43" t="s">
        <v>2079</v>
      </c>
    </row>
    <row r="36" spans="1:23" ht="15" x14ac:dyDescent="0.25">
      <c r="A36" s="47" t="s">
        <v>1359</v>
      </c>
      <c r="B36" s="70"/>
      <c r="C36" s="25" t="s">
        <v>93</v>
      </c>
      <c r="D36" s="2"/>
      <c r="E36" s="2"/>
      <c r="F36" s="2"/>
      <c r="G36" s="2">
        <v>0</v>
      </c>
      <c r="H36" s="2"/>
      <c r="I36" s="2"/>
      <c r="J36" s="2"/>
      <c r="K36" s="2">
        <v>0</v>
      </c>
      <c r="L36" s="2">
        <v>0</v>
      </c>
      <c r="M36" s="2"/>
      <c r="N36" s="2"/>
      <c r="O36" s="2"/>
      <c r="P36" s="2">
        <v>0</v>
      </c>
      <c r="Q36" s="2"/>
      <c r="R36" s="2"/>
      <c r="S36" s="2"/>
      <c r="T36" s="2">
        <v>0</v>
      </c>
      <c r="U36" s="2">
        <v>0</v>
      </c>
      <c r="V36" s="25" t="s">
        <v>93</v>
      </c>
      <c r="W36" s="43" t="s">
        <v>2079</v>
      </c>
    </row>
    <row r="37" spans="1:23" ht="15" x14ac:dyDescent="0.25">
      <c r="A37" s="47" t="s">
        <v>1367</v>
      </c>
      <c r="B37" s="70"/>
      <c r="C37" s="25" t="s">
        <v>95</v>
      </c>
      <c r="D37" s="2">
        <v>23625000</v>
      </c>
      <c r="E37" s="2">
        <v>2921000</v>
      </c>
      <c r="F37" s="2">
        <v>17256000</v>
      </c>
      <c r="G37" s="2">
        <v>43802000</v>
      </c>
      <c r="H37" s="2"/>
      <c r="I37" s="2">
        <v>31000</v>
      </c>
      <c r="J37" s="2">
        <v>20000</v>
      </c>
      <c r="K37" s="2">
        <v>51000</v>
      </c>
      <c r="L37" s="2">
        <v>43853000</v>
      </c>
      <c r="M37" s="2">
        <v>22340000</v>
      </c>
      <c r="N37" s="2">
        <v>2768000</v>
      </c>
      <c r="O37" s="2">
        <v>15603000</v>
      </c>
      <c r="P37" s="2">
        <v>40711000</v>
      </c>
      <c r="Q37" s="2"/>
      <c r="R37" s="2">
        <v>28000</v>
      </c>
      <c r="S37" s="2">
        <v>22000</v>
      </c>
      <c r="T37" s="2">
        <v>50000</v>
      </c>
      <c r="U37" s="2">
        <v>40761000</v>
      </c>
      <c r="V37" s="25" t="s">
        <v>95</v>
      </c>
      <c r="W37" s="43" t="s">
        <v>2079</v>
      </c>
    </row>
    <row r="38" spans="1:23" ht="15" x14ac:dyDescent="0.25">
      <c r="A38" s="47" t="s">
        <v>1249</v>
      </c>
      <c r="B38" s="47"/>
      <c r="C38" s="25" t="s">
        <v>97</v>
      </c>
      <c r="D38" s="2">
        <v>24319000</v>
      </c>
      <c r="E38" s="2">
        <v>3320000</v>
      </c>
      <c r="F38" s="2">
        <v>17720000</v>
      </c>
      <c r="G38" s="2">
        <v>45359000</v>
      </c>
      <c r="H38" s="2"/>
      <c r="I38" s="2">
        <v>29000</v>
      </c>
      <c r="J38" s="2">
        <v>22000</v>
      </c>
      <c r="K38" s="2">
        <v>51000</v>
      </c>
      <c r="L38" s="2">
        <v>45410000</v>
      </c>
      <c r="M38" s="2">
        <v>22848000</v>
      </c>
      <c r="N38" s="2">
        <v>3182000</v>
      </c>
      <c r="O38" s="2">
        <v>16491000</v>
      </c>
      <c r="P38" s="2">
        <v>42521000</v>
      </c>
      <c r="Q38" s="2"/>
      <c r="R38" s="2">
        <v>31000</v>
      </c>
      <c r="S38" s="2">
        <v>21000</v>
      </c>
      <c r="T38" s="2">
        <v>52000</v>
      </c>
      <c r="U38" s="2">
        <v>42573000</v>
      </c>
      <c r="V38" s="25" t="s">
        <v>97</v>
      </c>
      <c r="W38" s="43" t="s">
        <v>2079</v>
      </c>
    </row>
    <row r="39" spans="1:23" ht="15" x14ac:dyDescent="0.25">
      <c r="A39" s="47" t="s">
        <v>1261</v>
      </c>
      <c r="B39" s="47"/>
      <c r="C39" s="25" t="s">
        <v>98</v>
      </c>
      <c r="D39" s="2">
        <v>6000</v>
      </c>
      <c r="E39" s="2"/>
      <c r="F39" s="2">
        <v>94000</v>
      </c>
      <c r="G39" s="2">
        <v>100000</v>
      </c>
      <c r="H39" s="2"/>
      <c r="I39" s="2"/>
      <c r="J39" s="2"/>
      <c r="K39" s="2">
        <v>0</v>
      </c>
      <c r="L39" s="2">
        <v>100000</v>
      </c>
      <c r="M39" s="2">
        <v>7000</v>
      </c>
      <c r="N39" s="2"/>
      <c r="O39" s="2">
        <v>88000</v>
      </c>
      <c r="P39" s="2">
        <v>95000</v>
      </c>
      <c r="Q39" s="2"/>
      <c r="R39" s="2"/>
      <c r="S39" s="2"/>
      <c r="T39" s="2">
        <v>0</v>
      </c>
      <c r="U39" s="2">
        <v>95000</v>
      </c>
      <c r="V39" s="25" t="s">
        <v>98</v>
      </c>
      <c r="W39" s="43" t="s">
        <v>2079</v>
      </c>
    </row>
    <row r="40" spans="1:23" ht="15" x14ac:dyDescent="0.25">
      <c r="A40" s="47" t="s">
        <v>1260</v>
      </c>
      <c r="B40" s="47"/>
      <c r="C40" s="25" t="s">
        <v>99</v>
      </c>
      <c r="D40" s="2">
        <v>185000</v>
      </c>
      <c r="E40" s="2"/>
      <c r="F40" s="2">
        <v>30000</v>
      </c>
      <c r="G40" s="2">
        <v>215000</v>
      </c>
      <c r="H40" s="2"/>
      <c r="I40" s="2"/>
      <c r="J40" s="2"/>
      <c r="K40" s="2">
        <v>0</v>
      </c>
      <c r="L40" s="2">
        <v>215000</v>
      </c>
      <c r="M40" s="2">
        <v>156000</v>
      </c>
      <c r="N40" s="2"/>
      <c r="O40" s="2">
        <v>25000</v>
      </c>
      <c r="P40" s="2">
        <v>181000</v>
      </c>
      <c r="Q40" s="2"/>
      <c r="R40" s="2"/>
      <c r="S40" s="2"/>
      <c r="T40" s="2">
        <v>0</v>
      </c>
      <c r="U40" s="2">
        <v>181000</v>
      </c>
      <c r="V40" s="25" t="s">
        <v>99</v>
      </c>
      <c r="W40" s="43" t="s">
        <v>2079</v>
      </c>
    </row>
    <row r="41" spans="1:23" ht="15" x14ac:dyDescent="0.25">
      <c r="A41" s="47" t="s">
        <v>1239</v>
      </c>
      <c r="B41" s="54"/>
      <c r="C41" s="25" t="s">
        <v>102</v>
      </c>
      <c r="D41" s="2">
        <v>695000</v>
      </c>
      <c r="E41" s="2">
        <v>70000</v>
      </c>
      <c r="F41" s="2">
        <v>48041000</v>
      </c>
      <c r="G41" s="2">
        <v>48806000</v>
      </c>
      <c r="H41" s="2"/>
      <c r="I41" s="2">
        <v>1000</v>
      </c>
      <c r="J41" s="2">
        <v>7675000</v>
      </c>
      <c r="K41" s="2">
        <v>7676000</v>
      </c>
      <c r="L41" s="2">
        <v>56482000</v>
      </c>
      <c r="M41" s="2">
        <v>700000</v>
      </c>
      <c r="N41" s="2">
        <v>71000</v>
      </c>
      <c r="O41" s="2">
        <v>46610000</v>
      </c>
      <c r="P41" s="2">
        <v>47381000</v>
      </c>
      <c r="Q41" s="2"/>
      <c r="R41" s="2">
        <v>1000</v>
      </c>
      <c r="S41" s="2">
        <v>7659000</v>
      </c>
      <c r="T41" s="2">
        <v>7660000</v>
      </c>
      <c r="U41" s="2">
        <v>55041000</v>
      </c>
      <c r="V41" s="25" t="s">
        <v>102</v>
      </c>
      <c r="W41" s="43" t="s">
        <v>2079</v>
      </c>
    </row>
    <row r="42" spans="1:23" ht="15" x14ac:dyDescent="0.25">
      <c r="A42" s="47" t="s">
        <v>1368</v>
      </c>
      <c r="B42" s="70"/>
      <c r="C42" s="25" t="s">
        <v>104</v>
      </c>
      <c r="D42" s="2"/>
      <c r="E42" s="2"/>
      <c r="F42" s="2">
        <v>47682000</v>
      </c>
      <c r="G42" s="2">
        <v>47682000</v>
      </c>
      <c r="H42" s="2"/>
      <c r="I42" s="2"/>
      <c r="J42" s="2">
        <v>7667000</v>
      </c>
      <c r="K42" s="2">
        <v>7667000</v>
      </c>
      <c r="L42" s="2">
        <v>55349000</v>
      </c>
      <c r="M42" s="2"/>
      <c r="N42" s="2"/>
      <c r="O42" s="2">
        <v>46273000</v>
      </c>
      <c r="P42" s="2">
        <v>46273000</v>
      </c>
      <c r="Q42" s="2"/>
      <c r="R42" s="2"/>
      <c r="S42" s="2">
        <v>7652000</v>
      </c>
      <c r="T42" s="2">
        <v>7652000</v>
      </c>
      <c r="U42" s="2">
        <v>53925000</v>
      </c>
      <c r="V42" s="25" t="s">
        <v>104</v>
      </c>
      <c r="W42" s="43" t="s">
        <v>2079</v>
      </c>
    </row>
    <row r="43" spans="1:23" ht="15" x14ac:dyDescent="0.25">
      <c r="A43" s="47" t="s">
        <v>1268</v>
      </c>
      <c r="B43" s="47"/>
      <c r="C43" s="25" t="s">
        <v>105</v>
      </c>
      <c r="D43" s="2"/>
      <c r="E43" s="2"/>
      <c r="F43" s="2">
        <v>50300000</v>
      </c>
      <c r="G43" s="2">
        <v>50300000</v>
      </c>
      <c r="H43" s="2"/>
      <c r="I43" s="2"/>
      <c r="J43" s="2">
        <v>8029000</v>
      </c>
      <c r="K43" s="2">
        <v>8029000</v>
      </c>
      <c r="L43" s="2">
        <v>58329000</v>
      </c>
      <c r="M43" s="2"/>
      <c r="N43" s="2"/>
      <c r="O43" s="2">
        <v>46371000</v>
      </c>
      <c r="P43" s="2">
        <v>46371000</v>
      </c>
      <c r="Q43" s="2"/>
      <c r="R43" s="2"/>
      <c r="S43" s="2">
        <v>8028000</v>
      </c>
      <c r="T43" s="2">
        <v>8028000</v>
      </c>
      <c r="U43" s="2">
        <v>54399000</v>
      </c>
      <c r="V43" s="25" t="s">
        <v>105</v>
      </c>
      <c r="W43" s="43" t="s">
        <v>2079</v>
      </c>
    </row>
    <row r="44" spans="1:23" ht="15" x14ac:dyDescent="0.25">
      <c r="A44" s="47" t="s">
        <v>1242</v>
      </c>
      <c r="B44" s="47"/>
      <c r="C44" s="25" t="s">
        <v>108</v>
      </c>
      <c r="D44" s="2">
        <v>12811000</v>
      </c>
      <c r="E44" s="2">
        <v>3401000</v>
      </c>
      <c r="F44" s="2">
        <v>13990000</v>
      </c>
      <c r="G44" s="2">
        <v>30202000</v>
      </c>
      <c r="H44" s="2"/>
      <c r="I44" s="2">
        <v>29000</v>
      </c>
      <c r="J44" s="2">
        <v>160000</v>
      </c>
      <c r="K44" s="2">
        <v>189000</v>
      </c>
      <c r="L44" s="2">
        <v>30391000</v>
      </c>
      <c r="M44" s="2">
        <v>11948000</v>
      </c>
      <c r="N44" s="2">
        <v>2891000</v>
      </c>
      <c r="O44" s="2">
        <v>13266000</v>
      </c>
      <c r="P44" s="2">
        <v>28105000</v>
      </c>
      <c r="Q44" s="2"/>
      <c r="R44" s="2">
        <v>29000</v>
      </c>
      <c r="S44" s="2">
        <v>141000</v>
      </c>
      <c r="T44" s="2">
        <v>170000</v>
      </c>
      <c r="U44" s="2">
        <v>28275000</v>
      </c>
      <c r="V44" s="25" t="s">
        <v>108</v>
      </c>
      <c r="W44" s="43" t="s">
        <v>2079</v>
      </c>
    </row>
    <row r="45" spans="1:23" ht="15" x14ac:dyDescent="0.25">
      <c r="A45" s="47" t="s">
        <v>1265</v>
      </c>
      <c r="B45" s="47"/>
      <c r="C45" s="25" t="s">
        <v>109</v>
      </c>
      <c r="D45" s="2">
        <v>13202000</v>
      </c>
      <c r="E45" s="2">
        <v>3528000</v>
      </c>
      <c r="F45" s="2">
        <v>13872000</v>
      </c>
      <c r="G45" s="2">
        <v>30602000</v>
      </c>
      <c r="H45" s="2"/>
      <c r="I45" s="2">
        <v>29000</v>
      </c>
      <c r="J45" s="2">
        <v>161000</v>
      </c>
      <c r="K45" s="2">
        <v>190000</v>
      </c>
      <c r="L45" s="2">
        <v>30792000</v>
      </c>
      <c r="M45" s="2">
        <v>12228000</v>
      </c>
      <c r="N45" s="2">
        <v>3070000</v>
      </c>
      <c r="O45" s="2">
        <v>13797000</v>
      </c>
      <c r="P45" s="2">
        <v>29095000</v>
      </c>
      <c r="Q45" s="2"/>
      <c r="R45" s="2">
        <v>30000</v>
      </c>
      <c r="S45" s="2">
        <v>140000</v>
      </c>
      <c r="T45" s="2">
        <v>170000</v>
      </c>
      <c r="U45" s="2">
        <v>29265000</v>
      </c>
      <c r="V45" s="25" t="s">
        <v>109</v>
      </c>
      <c r="W45" s="43" t="s">
        <v>2079</v>
      </c>
    </row>
    <row r="46" spans="1:23" ht="15" x14ac:dyDescent="0.25">
      <c r="A46" s="47" t="s">
        <v>1246</v>
      </c>
      <c r="B46" s="47"/>
      <c r="C46" s="25" t="s">
        <v>111</v>
      </c>
      <c r="D46" s="2"/>
      <c r="E46" s="2"/>
      <c r="F46" s="2">
        <v>36170000</v>
      </c>
      <c r="G46" s="2">
        <v>36170000</v>
      </c>
      <c r="H46" s="2"/>
      <c r="I46" s="2"/>
      <c r="J46" s="2">
        <v>15501000</v>
      </c>
      <c r="K46" s="2">
        <v>15501000</v>
      </c>
      <c r="L46" s="2">
        <v>51671000</v>
      </c>
      <c r="M46" s="2"/>
      <c r="N46" s="2"/>
      <c r="O46" s="2">
        <v>35241000</v>
      </c>
      <c r="P46" s="2">
        <v>35241000</v>
      </c>
      <c r="Q46" s="2"/>
      <c r="R46" s="2"/>
      <c r="S46" s="2">
        <v>15097000</v>
      </c>
      <c r="T46" s="2">
        <v>15097000</v>
      </c>
      <c r="U46" s="2">
        <v>50338000</v>
      </c>
      <c r="V46" s="25" t="s">
        <v>111</v>
      </c>
      <c r="W46" s="43" t="s">
        <v>2079</v>
      </c>
    </row>
    <row r="47" spans="1:23" ht="15" x14ac:dyDescent="0.25">
      <c r="A47" s="54" t="s">
        <v>1840</v>
      </c>
      <c r="B47" s="12" t="s">
        <v>1493</v>
      </c>
      <c r="C47" s="25" t="s">
        <v>112</v>
      </c>
      <c r="D47" s="2">
        <v>298000</v>
      </c>
      <c r="E47" s="2">
        <v>13000</v>
      </c>
      <c r="F47" s="2">
        <v>696000</v>
      </c>
      <c r="G47" s="2">
        <v>1007000</v>
      </c>
      <c r="H47" s="2"/>
      <c r="I47" s="2"/>
      <c r="J47" s="2"/>
      <c r="K47" s="2">
        <v>0</v>
      </c>
      <c r="L47" s="2">
        <v>1007000</v>
      </c>
      <c r="M47" s="2">
        <v>252000</v>
      </c>
      <c r="N47" s="2">
        <v>12000</v>
      </c>
      <c r="O47" s="2">
        <v>648000</v>
      </c>
      <c r="P47" s="2">
        <v>912000</v>
      </c>
      <c r="Q47" s="2"/>
      <c r="R47" s="2"/>
      <c r="S47" s="2">
        <v>1000</v>
      </c>
      <c r="T47" s="2">
        <v>1000</v>
      </c>
      <c r="U47" s="2">
        <v>913000</v>
      </c>
      <c r="V47" s="25" t="s">
        <v>112</v>
      </c>
      <c r="W47" s="43" t="s">
        <v>2079</v>
      </c>
    </row>
    <row r="48" spans="1:23" ht="30" x14ac:dyDescent="0.25">
      <c r="A48" s="55"/>
      <c r="B48" s="12" t="s">
        <v>1494</v>
      </c>
      <c r="C48" s="25" t="s">
        <v>113</v>
      </c>
      <c r="D48" s="2"/>
      <c r="E48" s="2"/>
      <c r="F48" s="2">
        <v>159000</v>
      </c>
      <c r="G48" s="2">
        <v>159000</v>
      </c>
      <c r="H48" s="2"/>
      <c r="I48" s="2"/>
      <c r="J48" s="2">
        <v>33000</v>
      </c>
      <c r="K48" s="2">
        <v>33000</v>
      </c>
      <c r="L48" s="2">
        <v>192000</v>
      </c>
      <c r="M48" s="2"/>
      <c r="N48" s="2"/>
      <c r="O48" s="2">
        <v>124000</v>
      </c>
      <c r="P48" s="2">
        <v>124000</v>
      </c>
      <c r="Q48" s="2"/>
      <c r="R48" s="2"/>
      <c r="S48" s="2">
        <v>24000</v>
      </c>
      <c r="T48" s="2">
        <v>24000</v>
      </c>
      <c r="U48" s="2">
        <v>148000</v>
      </c>
      <c r="V48" s="25" t="s">
        <v>113</v>
      </c>
      <c r="W48" s="43" t="s">
        <v>2079</v>
      </c>
    </row>
    <row r="49" spans="1:23" ht="15" x14ac:dyDescent="0.25">
      <c r="A49" s="47"/>
      <c r="B49" s="12" t="s">
        <v>731</v>
      </c>
      <c r="C49" s="25" t="s">
        <v>115</v>
      </c>
      <c r="D49" s="2">
        <v>-13000</v>
      </c>
      <c r="E49" s="2"/>
      <c r="F49" s="2">
        <v>-8000</v>
      </c>
      <c r="G49" s="2">
        <v>-21000</v>
      </c>
      <c r="H49" s="2"/>
      <c r="I49" s="2"/>
      <c r="J49" s="2"/>
      <c r="K49" s="2">
        <v>0</v>
      </c>
      <c r="L49" s="2">
        <v>-21000</v>
      </c>
      <c r="M49" s="2">
        <v>-16000</v>
      </c>
      <c r="N49" s="2"/>
      <c r="O49" s="2">
        <v>-9000</v>
      </c>
      <c r="P49" s="2">
        <v>-25000</v>
      </c>
      <c r="Q49" s="2"/>
      <c r="R49" s="2"/>
      <c r="S49" s="2"/>
      <c r="T49" s="2">
        <v>0</v>
      </c>
      <c r="U49" s="2">
        <v>-25000</v>
      </c>
      <c r="V49" s="25" t="s">
        <v>115</v>
      </c>
      <c r="W49" s="43" t="s">
        <v>2079</v>
      </c>
    </row>
    <row r="50" spans="1:23" ht="15" x14ac:dyDescent="0.25">
      <c r="A50" s="54" t="s">
        <v>1679</v>
      </c>
      <c r="B50" s="54"/>
      <c r="C50" s="26" t="s">
        <v>116</v>
      </c>
      <c r="D50" s="20">
        <v>285000</v>
      </c>
      <c r="E50" s="20">
        <v>13000</v>
      </c>
      <c r="F50" s="20">
        <v>847000</v>
      </c>
      <c r="G50" s="20">
        <v>1145000</v>
      </c>
      <c r="H50" s="20">
        <v>0</v>
      </c>
      <c r="I50" s="20">
        <v>0</v>
      </c>
      <c r="J50" s="20">
        <v>33000</v>
      </c>
      <c r="K50" s="20">
        <v>33000</v>
      </c>
      <c r="L50" s="20">
        <v>1178000</v>
      </c>
      <c r="M50" s="20">
        <v>236000</v>
      </c>
      <c r="N50" s="20">
        <v>12000</v>
      </c>
      <c r="O50" s="20">
        <v>763000</v>
      </c>
      <c r="P50" s="20">
        <v>1011000</v>
      </c>
      <c r="Q50" s="20">
        <v>0</v>
      </c>
      <c r="R50" s="20">
        <v>0</v>
      </c>
      <c r="S50" s="20">
        <v>25000</v>
      </c>
      <c r="T50" s="20">
        <v>25000</v>
      </c>
      <c r="U50" s="20">
        <v>1036000</v>
      </c>
      <c r="V50" s="26" t="s">
        <v>116</v>
      </c>
      <c r="W50" s="43" t="s">
        <v>2079</v>
      </c>
    </row>
    <row r="51" spans="1:23" x14ac:dyDescent="0.25">
      <c r="A51" s="56" t="s">
        <v>2082</v>
      </c>
      <c r="B51" s="56"/>
      <c r="C51" s="56"/>
      <c r="D51" s="56"/>
      <c r="E51" s="56"/>
      <c r="F51" s="56"/>
      <c r="G51" s="56"/>
      <c r="H51" s="56"/>
      <c r="I51" s="56"/>
      <c r="J51" s="56"/>
      <c r="K51" s="56"/>
      <c r="L51" s="56"/>
      <c r="M51" s="56"/>
      <c r="N51" s="56"/>
      <c r="O51" s="56"/>
      <c r="P51" s="56"/>
      <c r="Q51" s="56"/>
      <c r="R51" s="56"/>
      <c r="S51" s="56"/>
      <c r="T51" s="56"/>
      <c r="U51" s="56"/>
      <c r="V51" s="56"/>
      <c r="W51" s="56"/>
    </row>
  </sheetData>
  <mergeCells count="56">
    <mergeCell ref="A40:B40"/>
    <mergeCell ref="A51:W51"/>
    <mergeCell ref="A12:C12"/>
    <mergeCell ref="A13:C13"/>
    <mergeCell ref="A14:C14"/>
    <mergeCell ref="V12:W12"/>
    <mergeCell ref="V13:W13"/>
    <mergeCell ref="V14:W14"/>
    <mergeCell ref="A46:B46"/>
    <mergeCell ref="A47:A49"/>
    <mergeCell ref="A50:B50"/>
    <mergeCell ref="A41:B41"/>
    <mergeCell ref="A42:B42"/>
    <mergeCell ref="A43:B43"/>
    <mergeCell ref="A44:B44"/>
    <mergeCell ref="A45:B45"/>
    <mergeCell ref="A35:B35"/>
    <mergeCell ref="A36:B36"/>
    <mergeCell ref="A37:B37"/>
    <mergeCell ref="A38:B38"/>
    <mergeCell ref="A39:B39"/>
    <mergeCell ref="A30:B30"/>
    <mergeCell ref="A31:B31"/>
    <mergeCell ref="A32:B32"/>
    <mergeCell ref="A33:B33"/>
    <mergeCell ref="A34:B34"/>
    <mergeCell ref="A23:B23"/>
    <mergeCell ref="A24:B24"/>
    <mergeCell ref="A25:A27"/>
    <mergeCell ref="A28:B28"/>
    <mergeCell ref="A29:B29"/>
    <mergeCell ref="U12:U13"/>
    <mergeCell ref="A15:B15"/>
    <mergeCell ref="A16:B16"/>
    <mergeCell ref="A17:A19"/>
    <mergeCell ref="A20:A22"/>
    <mergeCell ref="D12:G12"/>
    <mergeCell ref="H12:K12"/>
    <mergeCell ref="L12:L13"/>
    <mergeCell ref="M12:P12"/>
    <mergeCell ref="Q12:T12"/>
    <mergeCell ref="C4:D4"/>
    <mergeCell ref="D11:L11"/>
    <mergeCell ref="A1:V1"/>
    <mergeCell ref="A2:V2"/>
    <mergeCell ref="A3:V3"/>
    <mergeCell ref="E4:W4"/>
    <mergeCell ref="C5:W5"/>
    <mergeCell ref="C6:W6"/>
    <mergeCell ref="C7:W7"/>
    <mergeCell ref="A8:W8"/>
    <mergeCell ref="A9:V9"/>
    <mergeCell ref="A10:W10"/>
    <mergeCell ref="A11:C11"/>
    <mergeCell ref="M11:U11"/>
    <mergeCell ref="V11:W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B7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9"/>
  <sheetViews>
    <sheetView rightToLeft="1" zoomScale="90" zoomScaleNormal="90" workbookViewId="0">
      <selection activeCell="A3" sqref="A3:I3"/>
    </sheetView>
  </sheetViews>
  <sheetFormatPr defaultColWidth="0" defaultRowHeight="13.2" zeroHeight="1" x14ac:dyDescent="0.25"/>
  <cols>
    <col min="1" max="1" width="57.88671875" customWidth="1"/>
    <col min="2" max="2" width="11" bestFit="1" customWidth="1"/>
    <col min="3" max="8" width="13.554687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5" x14ac:dyDescent="0.25">
      <c r="A3" s="49" t="s">
        <v>2089</v>
      </c>
      <c r="B3" s="49"/>
      <c r="C3" s="49"/>
      <c r="D3" s="49"/>
      <c r="E3" s="49"/>
      <c r="F3" s="49"/>
      <c r="G3" s="49"/>
      <c r="H3" s="49"/>
      <c r="I3" s="49"/>
      <c r="J3" s="43" t="s">
        <v>2079</v>
      </c>
    </row>
    <row r="4" spans="1:10" ht="15" x14ac:dyDescent="0.25">
      <c r="A4" s="13" t="s">
        <v>820</v>
      </c>
      <c r="B4" s="17" t="s">
        <v>110</v>
      </c>
      <c r="C4" s="45" t="e">
        <f>IF(B4&lt;&gt;"",VLOOKUP(B4,'@Entities5'!B2:C71,2,0),"")</f>
        <v>#N/A</v>
      </c>
      <c r="D4" s="62"/>
      <c r="E4" s="46"/>
      <c r="F4" s="50" t="s">
        <v>2079</v>
      </c>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227</v>
      </c>
      <c r="C7" s="50" t="s">
        <v>2080</v>
      </c>
      <c r="D7" s="49"/>
      <c r="E7" s="49"/>
      <c r="F7" s="49"/>
      <c r="G7" s="49"/>
      <c r="H7" s="49"/>
      <c r="I7" s="49"/>
      <c r="J7" s="49"/>
    </row>
    <row r="8" spans="1:10" ht="15" x14ac:dyDescent="0.25">
      <c r="A8" s="49" t="s">
        <v>2084</v>
      </c>
      <c r="B8" s="49"/>
      <c r="C8" s="49"/>
      <c r="D8" s="49"/>
      <c r="E8" s="49"/>
      <c r="F8" s="49"/>
      <c r="G8" s="49"/>
      <c r="H8" s="49"/>
      <c r="I8" s="49"/>
      <c r="J8" s="49"/>
    </row>
    <row r="9" spans="1:10" ht="20.399999999999999" x14ac:dyDescent="0.25">
      <c r="A9" s="58" t="s">
        <v>242</v>
      </c>
      <c r="B9" s="58"/>
      <c r="C9" s="58"/>
      <c r="D9" s="58"/>
      <c r="E9" s="58"/>
      <c r="F9" s="58"/>
      <c r="G9" s="58"/>
      <c r="H9" s="58"/>
      <c r="I9" s="58"/>
      <c r="J9" s="43" t="s">
        <v>2081</v>
      </c>
    </row>
    <row r="10" spans="1:10" ht="15" x14ac:dyDescent="0.25">
      <c r="A10" s="49" t="s">
        <v>2084</v>
      </c>
      <c r="B10" s="49"/>
      <c r="C10" s="49"/>
      <c r="D10" s="49"/>
      <c r="E10" s="49"/>
      <c r="F10" s="49"/>
      <c r="G10" s="49"/>
      <c r="H10" s="49"/>
      <c r="I10" s="49"/>
      <c r="J10" s="49"/>
    </row>
    <row r="11" spans="1:10" ht="15" x14ac:dyDescent="0.25">
      <c r="A11" s="49" t="s">
        <v>2083</v>
      </c>
      <c r="B11" s="53"/>
      <c r="C11" s="60" t="s">
        <v>2064</v>
      </c>
      <c r="D11" s="61"/>
      <c r="E11" s="60"/>
      <c r="F11" s="60" t="s">
        <v>2037</v>
      </c>
      <c r="G11" s="61"/>
      <c r="H11" s="60"/>
      <c r="I11" s="50" t="s">
        <v>2079</v>
      </c>
      <c r="J11" s="49"/>
    </row>
    <row r="12" spans="1:10" ht="30.9" customHeight="1" x14ac:dyDescent="0.25">
      <c r="A12" s="49" t="s">
        <v>2083</v>
      </c>
      <c r="B12" s="53"/>
      <c r="C12" s="24" t="s">
        <v>1184</v>
      </c>
      <c r="D12" s="24" t="s">
        <v>1180</v>
      </c>
      <c r="E12" s="24" t="s">
        <v>1576</v>
      </c>
      <c r="F12" s="24" t="s">
        <v>1184</v>
      </c>
      <c r="G12" s="24" t="s">
        <v>1180</v>
      </c>
      <c r="H12" s="24" t="s">
        <v>1576</v>
      </c>
      <c r="I12" s="50" t="s">
        <v>2079</v>
      </c>
      <c r="J12" s="49"/>
    </row>
    <row r="13" spans="1:10" ht="15" x14ac:dyDescent="0.25">
      <c r="A13" s="24" t="s">
        <v>691</v>
      </c>
      <c r="B13" s="23"/>
      <c r="C13" s="23" t="s">
        <v>49</v>
      </c>
      <c r="D13" s="23" t="s">
        <v>85</v>
      </c>
      <c r="E13" s="23" t="s">
        <v>107</v>
      </c>
      <c r="F13" s="23" t="s">
        <v>49</v>
      </c>
      <c r="G13" s="23" t="s">
        <v>85</v>
      </c>
      <c r="H13" s="23" t="s">
        <v>107</v>
      </c>
      <c r="I13" s="23"/>
      <c r="J13" s="43" t="s">
        <v>2079</v>
      </c>
    </row>
    <row r="14" spans="1:10" ht="15" x14ac:dyDescent="0.25">
      <c r="A14" s="12" t="s">
        <v>682</v>
      </c>
      <c r="B14" s="9" t="s">
        <v>481</v>
      </c>
      <c r="C14" s="2"/>
      <c r="D14" s="22"/>
      <c r="E14" s="2">
        <v>0</v>
      </c>
      <c r="F14" s="2"/>
      <c r="G14" s="2"/>
      <c r="H14" s="2">
        <v>0</v>
      </c>
      <c r="I14" s="23" t="s">
        <v>481</v>
      </c>
      <c r="J14" s="43" t="s">
        <v>2079</v>
      </c>
    </row>
    <row r="15" spans="1:10" ht="15" x14ac:dyDescent="0.25">
      <c r="A15" s="12" t="s">
        <v>456</v>
      </c>
      <c r="B15" s="9" t="s">
        <v>492</v>
      </c>
      <c r="C15" s="2">
        <v>0</v>
      </c>
      <c r="D15" s="22"/>
      <c r="E15" s="2">
        <v>0</v>
      </c>
      <c r="F15" s="2">
        <v>0</v>
      </c>
      <c r="G15" s="2"/>
      <c r="H15" s="2">
        <v>0</v>
      </c>
      <c r="I15" s="23" t="s">
        <v>492</v>
      </c>
      <c r="J15" s="43" t="s">
        <v>2079</v>
      </c>
    </row>
    <row r="16" spans="1:10" ht="15" x14ac:dyDescent="0.25">
      <c r="A16" s="12" t="s">
        <v>514</v>
      </c>
      <c r="B16" s="9" t="s">
        <v>493</v>
      </c>
      <c r="C16" s="2">
        <v>0</v>
      </c>
      <c r="D16" s="22"/>
      <c r="E16" s="2">
        <v>0</v>
      </c>
      <c r="F16" s="2">
        <v>0</v>
      </c>
      <c r="G16" s="2"/>
      <c r="H16" s="2">
        <v>0</v>
      </c>
      <c r="I16" s="23" t="s">
        <v>493</v>
      </c>
      <c r="J16" s="43" t="s">
        <v>2079</v>
      </c>
    </row>
    <row r="17" spans="1:10" ht="15" x14ac:dyDescent="0.25">
      <c r="A17" s="12" t="s">
        <v>623</v>
      </c>
      <c r="B17" s="9" t="s">
        <v>494</v>
      </c>
      <c r="C17" s="2">
        <v>1000</v>
      </c>
      <c r="D17" s="22"/>
      <c r="E17" s="2">
        <v>1000</v>
      </c>
      <c r="F17" s="2">
        <v>2000</v>
      </c>
      <c r="G17" s="2"/>
      <c r="H17" s="2">
        <v>2000</v>
      </c>
      <c r="I17" s="23" t="s">
        <v>494</v>
      </c>
      <c r="J17" s="43" t="s">
        <v>2079</v>
      </c>
    </row>
    <row r="18" spans="1:10" ht="15" x14ac:dyDescent="0.25">
      <c r="A18" s="12" t="s">
        <v>505</v>
      </c>
      <c r="B18" s="9" t="s">
        <v>495</v>
      </c>
      <c r="C18" s="2">
        <v>4000</v>
      </c>
      <c r="D18" s="22">
        <v>13000</v>
      </c>
      <c r="E18" s="2">
        <v>17000</v>
      </c>
      <c r="F18" s="2">
        <v>4000</v>
      </c>
      <c r="G18" s="2">
        <v>19000</v>
      </c>
      <c r="H18" s="2">
        <v>23000</v>
      </c>
      <c r="I18" s="23" t="s">
        <v>495</v>
      </c>
      <c r="J18" s="43" t="s">
        <v>2079</v>
      </c>
    </row>
    <row r="19" spans="1:10" ht="15" x14ac:dyDescent="0.25">
      <c r="A19" s="12" t="s">
        <v>653</v>
      </c>
      <c r="B19" s="9" t="s">
        <v>496</v>
      </c>
      <c r="C19" s="2">
        <v>0</v>
      </c>
      <c r="D19" s="22"/>
      <c r="E19" s="2">
        <v>0</v>
      </c>
      <c r="F19" s="2">
        <v>0</v>
      </c>
      <c r="G19" s="2"/>
      <c r="H19" s="2">
        <v>0</v>
      </c>
      <c r="I19" s="23" t="s">
        <v>496</v>
      </c>
      <c r="J19" s="43" t="s">
        <v>2079</v>
      </c>
    </row>
    <row r="20" spans="1:10" ht="15" x14ac:dyDescent="0.25">
      <c r="A20" s="12" t="s">
        <v>608</v>
      </c>
      <c r="B20" s="9" t="s">
        <v>497</v>
      </c>
      <c r="C20" s="2"/>
      <c r="D20" s="22"/>
      <c r="E20" s="2">
        <v>0</v>
      </c>
      <c r="F20" s="2"/>
      <c r="G20" s="2"/>
      <c r="H20" s="2">
        <v>0</v>
      </c>
      <c r="I20" s="23" t="s">
        <v>497</v>
      </c>
      <c r="J20" s="43" t="s">
        <v>2079</v>
      </c>
    </row>
    <row r="21" spans="1:10" ht="15" x14ac:dyDescent="0.25">
      <c r="A21" s="12" t="s">
        <v>519</v>
      </c>
      <c r="B21" s="9" t="s">
        <v>498</v>
      </c>
      <c r="C21" s="2">
        <v>0</v>
      </c>
      <c r="D21" s="22"/>
      <c r="E21" s="2">
        <v>0</v>
      </c>
      <c r="F21" s="2">
        <v>0</v>
      </c>
      <c r="G21" s="2"/>
      <c r="H21" s="2">
        <v>0</v>
      </c>
      <c r="I21" s="23" t="s">
        <v>498</v>
      </c>
      <c r="J21" s="43" t="s">
        <v>2079</v>
      </c>
    </row>
    <row r="22" spans="1:10" ht="15" x14ac:dyDescent="0.25">
      <c r="A22" s="12" t="s">
        <v>575</v>
      </c>
      <c r="B22" s="9" t="s">
        <v>499</v>
      </c>
      <c r="C22" s="2">
        <v>0</v>
      </c>
      <c r="D22" s="22"/>
      <c r="E22" s="2">
        <v>0</v>
      </c>
      <c r="F22" s="2">
        <v>0</v>
      </c>
      <c r="G22" s="2"/>
      <c r="H22" s="2">
        <v>0</v>
      </c>
      <c r="I22" s="23" t="s">
        <v>499</v>
      </c>
      <c r="J22" s="43" t="s">
        <v>2079</v>
      </c>
    </row>
    <row r="23" spans="1:10" ht="15" x14ac:dyDescent="0.25">
      <c r="A23" s="12" t="s">
        <v>529</v>
      </c>
      <c r="B23" s="9" t="s">
        <v>482</v>
      </c>
      <c r="C23" s="2">
        <v>0</v>
      </c>
      <c r="D23" s="22"/>
      <c r="E23" s="2">
        <v>0</v>
      </c>
      <c r="F23" s="2">
        <v>0</v>
      </c>
      <c r="G23" s="2"/>
      <c r="H23" s="2">
        <v>0</v>
      </c>
      <c r="I23" s="23" t="s">
        <v>482</v>
      </c>
      <c r="J23" s="43" t="s">
        <v>2079</v>
      </c>
    </row>
    <row r="24" spans="1:10" ht="15" x14ac:dyDescent="0.25">
      <c r="A24" s="12" t="s">
        <v>667</v>
      </c>
      <c r="B24" s="9" t="s">
        <v>483</v>
      </c>
      <c r="C24" s="2">
        <v>0</v>
      </c>
      <c r="D24" s="22"/>
      <c r="E24" s="2">
        <v>0</v>
      </c>
      <c r="F24" s="2">
        <v>0</v>
      </c>
      <c r="G24" s="2"/>
      <c r="H24" s="2">
        <v>0</v>
      </c>
      <c r="I24" s="23" t="s">
        <v>483</v>
      </c>
      <c r="J24" s="43" t="s">
        <v>2079</v>
      </c>
    </row>
    <row r="25" spans="1:10" ht="15" x14ac:dyDescent="0.25">
      <c r="A25" s="12" t="s">
        <v>607</v>
      </c>
      <c r="B25" s="9" t="s">
        <v>484</v>
      </c>
      <c r="C25" s="2">
        <v>0</v>
      </c>
      <c r="D25" s="22"/>
      <c r="E25" s="2">
        <v>0</v>
      </c>
      <c r="F25" s="2">
        <v>0</v>
      </c>
      <c r="G25" s="2"/>
      <c r="H25" s="2">
        <v>0</v>
      </c>
      <c r="I25" s="23" t="s">
        <v>484</v>
      </c>
      <c r="J25" s="43" t="s">
        <v>2079</v>
      </c>
    </row>
    <row r="26" spans="1:10" ht="15" x14ac:dyDescent="0.25">
      <c r="A26" s="12" t="s">
        <v>479</v>
      </c>
      <c r="B26" s="9" t="s">
        <v>485</v>
      </c>
      <c r="C26" s="2">
        <v>0</v>
      </c>
      <c r="D26" s="22"/>
      <c r="E26" s="2">
        <v>0</v>
      </c>
      <c r="F26" s="2">
        <v>0</v>
      </c>
      <c r="G26" s="2"/>
      <c r="H26" s="2">
        <v>0</v>
      </c>
      <c r="I26" s="23" t="s">
        <v>485</v>
      </c>
      <c r="J26" s="43" t="s">
        <v>2079</v>
      </c>
    </row>
    <row r="27" spans="1:10" ht="15" x14ac:dyDescent="0.25">
      <c r="A27" s="12" t="s">
        <v>476</v>
      </c>
      <c r="B27" s="9" t="s">
        <v>486</v>
      </c>
      <c r="C27" s="2">
        <v>0</v>
      </c>
      <c r="D27" s="22"/>
      <c r="E27" s="2">
        <v>0</v>
      </c>
      <c r="F27" s="2">
        <v>0</v>
      </c>
      <c r="G27" s="2"/>
      <c r="H27" s="2">
        <v>0</v>
      </c>
      <c r="I27" s="23" t="s">
        <v>486</v>
      </c>
      <c r="J27" s="43" t="s">
        <v>2079</v>
      </c>
    </row>
    <row r="28" spans="1:10" ht="15" x14ac:dyDescent="0.25">
      <c r="A28" s="12" t="s">
        <v>436</v>
      </c>
      <c r="B28" s="9" t="s">
        <v>487</v>
      </c>
      <c r="C28" s="2">
        <v>0</v>
      </c>
      <c r="D28" s="22"/>
      <c r="E28" s="2">
        <v>0</v>
      </c>
      <c r="F28" s="2">
        <v>0</v>
      </c>
      <c r="G28" s="2"/>
      <c r="H28" s="2">
        <v>0</v>
      </c>
      <c r="I28" s="23" t="s">
        <v>487</v>
      </c>
      <c r="J28" s="43" t="s">
        <v>2079</v>
      </c>
    </row>
    <row r="29" spans="1:10" ht="15" x14ac:dyDescent="0.25">
      <c r="A29" s="12" t="s">
        <v>675</v>
      </c>
      <c r="B29" s="9" t="s">
        <v>488</v>
      </c>
      <c r="C29" s="2">
        <v>3877000</v>
      </c>
      <c r="D29" s="22">
        <v>121000</v>
      </c>
      <c r="E29" s="2">
        <v>3998000</v>
      </c>
      <c r="F29" s="2">
        <v>3629000</v>
      </c>
      <c r="G29" s="2">
        <v>84000</v>
      </c>
      <c r="H29" s="2">
        <v>3713000</v>
      </c>
      <c r="I29" s="23" t="s">
        <v>488</v>
      </c>
      <c r="J29" s="43" t="s">
        <v>2079</v>
      </c>
    </row>
    <row r="30" spans="1:10" ht="15" x14ac:dyDescent="0.25">
      <c r="A30" s="12" t="s">
        <v>548</v>
      </c>
      <c r="B30" s="9" t="s">
        <v>489</v>
      </c>
      <c r="C30" s="2">
        <v>1000</v>
      </c>
      <c r="D30" s="22">
        <v>0</v>
      </c>
      <c r="E30" s="2">
        <v>1000</v>
      </c>
      <c r="F30" s="2">
        <v>1000</v>
      </c>
      <c r="G30" s="2">
        <v>1000</v>
      </c>
      <c r="H30" s="2">
        <v>2000</v>
      </c>
      <c r="I30" s="23" t="s">
        <v>489</v>
      </c>
      <c r="J30" s="43" t="s">
        <v>2079</v>
      </c>
    </row>
    <row r="31" spans="1:10" ht="15" x14ac:dyDescent="0.25">
      <c r="A31" s="12" t="s">
        <v>553</v>
      </c>
      <c r="B31" s="9" t="s">
        <v>490</v>
      </c>
      <c r="C31" s="2">
        <v>10000</v>
      </c>
      <c r="D31" s="22">
        <v>5000</v>
      </c>
      <c r="E31" s="2">
        <v>15000</v>
      </c>
      <c r="F31" s="2">
        <v>12000</v>
      </c>
      <c r="G31" s="2">
        <v>2000</v>
      </c>
      <c r="H31" s="2">
        <v>14000</v>
      </c>
      <c r="I31" s="23" t="s">
        <v>490</v>
      </c>
      <c r="J31" s="43" t="s">
        <v>2079</v>
      </c>
    </row>
    <row r="32" spans="1:10" ht="15" x14ac:dyDescent="0.25">
      <c r="A32" s="12" t="s">
        <v>429</v>
      </c>
      <c r="B32" s="9" t="s">
        <v>491</v>
      </c>
      <c r="C32" s="2">
        <v>0</v>
      </c>
      <c r="D32" s="22"/>
      <c r="E32" s="2">
        <v>0</v>
      </c>
      <c r="F32" s="2">
        <v>0</v>
      </c>
      <c r="G32" s="2"/>
      <c r="H32" s="2">
        <v>0</v>
      </c>
      <c r="I32" s="23" t="s">
        <v>491</v>
      </c>
      <c r="J32" s="43" t="s">
        <v>2079</v>
      </c>
    </row>
    <row r="33" spans="1:10" ht="15" x14ac:dyDescent="0.25">
      <c r="A33" s="12" t="s">
        <v>1330</v>
      </c>
      <c r="B33" s="9" t="s">
        <v>93</v>
      </c>
      <c r="C33" s="2">
        <v>3567000</v>
      </c>
      <c r="D33" s="22">
        <v>435000</v>
      </c>
      <c r="E33" s="2">
        <v>4002000</v>
      </c>
      <c r="F33" s="2">
        <v>3790000</v>
      </c>
      <c r="G33" s="2">
        <v>470000</v>
      </c>
      <c r="H33" s="2">
        <v>4260000</v>
      </c>
      <c r="I33" s="23" t="s">
        <v>93</v>
      </c>
      <c r="J33" s="43" t="s">
        <v>2079</v>
      </c>
    </row>
    <row r="34" spans="1:10" ht="15" x14ac:dyDescent="0.25">
      <c r="A34" s="12" t="s">
        <v>1740</v>
      </c>
      <c r="B34" s="9" t="s">
        <v>95</v>
      </c>
      <c r="C34" s="2">
        <v>7460000</v>
      </c>
      <c r="D34" s="22">
        <v>574000</v>
      </c>
      <c r="E34" s="2">
        <v>8034000</v>
      </c>
      <c r="F34" s="2">
        <v>7438000</v>
      </c>
      <c r="G34" s="2">
        <v>576000</v>
      </c>
      <c r="H34" s="2">
        <v>8014000</v>
      </c>
      <c r="I34" s="23" t="s">
        <v>95</v>
      </c>
      <c r="J34" s="43" t="s">
        <v>2079</v>
      </c>
    </row>
    <row r="35" spans="1:10" ht="15" x14ac:dyDescent="0.25">
      <c r="A35" s="12" t="s">
        <v>1366</v>
      </c>
      <c r="B35" s="9" t="s">
        <v>97</v>
      </c>
      <c r="C35" s="2">
        <v>15000</v>
      </c>
      <c r="D35" s="22">
        <v>18000</v>
      </c>
      <c r="E35" s="2">
        <v>33000</v>
      </c>
      <c r="F35" s="2">
        <v>18000</v>
      </c>
      <c r="G35" s="2">
        <v>21000</v>
      </c>
      <c r="H35" s="2">
        <v>39000</v>
      </c>
      <c r="I35" s="23" t="s">
        <v>97</v>
      </c>
      <c r="J35" s="43" t="s">
        <v>2079</v>
      </c>
    </row>
    <row r="36" spans="1:10" ht="15" x14ac:dyDescent="0.25">
      <c r="A36" s="12" t="s">
        <v>1396</v>
      </c>
      <c r="B36" s="9" t="s">
        <v>98</v>
      </c>
      <c r="C36" s="2">
        <v>254000</v>
      </c>
      <c r="D36" s="22">
        <v>96000</v>
      </c>
      <c r="E36" s="2">
        <v>350000</v>
      </c>
      <c r="F36" s="2">
        <v>171000</v>
      </c>
      <c r="G36" s="2">
        <v>81000</v>
      </c>
      <c r="H36" s="2">
        <v>252000</v>
      </c>
      <c r="I36" s="23" t="s">
        <v>98</v>
      </c>
      <c r="J36" s="43" t="s">
        <v>2079</v>
      </c>
    </row>
    <row r="37" spans="1:10" ht="15" x14ac:dyDescent="0.25">
      <c r="A37" s="12" t="s">
        <v>1378</v>
      </c>
      <c r="B37" s="9" t="s">
        <v>99</v>
      </c>
      <c r="C37" s="2">
        <v>4000</v>
      </c>
      <c r="D37" s="22">
        <v>2000</v>
      </c>
      <c r="E37" s="2">
        <v>6000</v>
      </c>
      <c r="F37" s="2">
        <v>8000</v>
      </c>
      <c r="G37" s="2">
        <v>4000</v>
      </c>
      <c r="H37" s="2">
        <v>12000</v>
      </c>
      <c r="I37" s="23" t="s">
        <v>99</v>
      </c>
      <c r="J37" s="43" t="s">
        <v>2079</v>
      </c>
    </row>
    <row r="38" spans="1:10" ht="30" x14ac:dyDescent="0.25">
      <c r="A38" s="10" t="s">
        <v>1395</v>
      </c>
      <c r="B38" s="31" t="s">
        <v>102</v>
      </c>
      <c r="C38" s="20"/>
      <c r="D38" s="4"/>
      <c r="E38" s="20"/>
      <c r="F38" s="20"/>
      <c r="G38" s="20"/>
      <c r="H38" s="20"/>
      <c r="I38" s="14" t="s">
        <v>102</v>
      </c>
      <c r="J38" s="43" t="s">
        <v>2079</v>
      </c>
    </row>
    <row r="39" spans="1:10" x14ac:dyDescent="0.25">
      <c r="A39" s="56" t="s">
        <v>2082</v>
      </c>
      <c r="B39" s="56"/>
      <c r="C39" s="56"/>
      <c r="D39" s="56"/>
      <c r="E39" s="56"/>
      <c r="F39" s="56"/>
      <c r="G39" s="56"/>
      <c r="H39" s="56"/>
      <c r="I39" s="56"/>
      <c r="J39" s="56"/>
    </row>
  </sheetData>
  <mergeCells count="18">
    <mergeCell ref="A12:B12"/>
    <mergeCell ref="I11:J11"/>
    <mergeCell ref="I12:J12"/>
    <mergeCell ref="A39:J39"/>
    <mergeCell ref="C4:E4"/>
    <mergeCell ref="C11:E11"/>
    <mergeCell ref="F11:H11"/>
    <mergeCell ref="A1:I1"/>
    <mergeCell ref="A2:I2"/>
    <mergeCell ref="A3:I3"/>
    <mergeCell ref="F4:J4"/>
    <mergeCell ref="C5:J5"/>
    <mergeCell ref="C6:J6"/>
    <mergeCell ref="C7:J7"/>
    <mergeCell ref="A8:J8"/>
    <mergeCell ref="A9:I9"/>
    <mergeCell ref="A10:J10"/>
    <mergeCell ref="A11:B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'@lists'!$A$6:$IT$6</xm:f>
          </x14:formula1>
          <xm:sqref>A14:A32</xm:sqref>
        </x14:dataValidation>
        <x14:dataValidation type="list" allowBlank="1" showInputMessage="1" showErrorMessage="1">
          <x14:formula1>
            <xm:f>'@lists'!$A$7:$B$7</xm:f>
          </x14:formula1>
          <xm:sqref>B7</xm:sqref>
        </x14:dataValidation>
      </x14:dataValidations>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2"/>
  <sheetViews>
    <sheetView rightToLeft="1" zoomScale="50" zoomScaleNormal="50" workbookViewId="0">
      <selection activeCell="A3" sqref="A3:Y3"/>
    </sheetView>
  </sheetViews>
  <sheetFormatPr defaultColWidth="0" defaultRowHeight="13.2" zeroHeight="1" x14ac:dyDescent="0.25"/>
  <cols>
    <col min="1" max="1" width="21.5546875" customWidth="1"/>
    <col min="2" max="2" width="16.88671875" customWidth="1"/>
    <col min="3" max="3" width="12.33203125" customWidth="1"/>
    <col min="4" max="4" width="8.33203125" customWidth="1"/>
    <col min="5" max="24" width="21.5546875" customWidth="1"/>
    <col min="25" max="25" width="8.33203125" customWidth="1"/>
    <col min="26" max="26" width="11.44140625" customWidth="1"/>
    <col min="27" max="16384" width="11.44140625" hidden="1"/>
  </cols>
  <sheetData>
    <row r="1" spans="1:26"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3" t="s">
        <v>2079</v>
      </c>
    </row>
    <row r="2" spans="1:26"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3" t="s">
        <v>2079</v>
      </c>
    </row>
    <row r="3" spans="1:26" ht="14.1" customHeight="1" x14ac:dyDescent="0.25">
      <c r="A3" s="49" t="s">
        <v>2145</v>
      </c>
      <c r="B3" s="49"/>
      <c r="C3" s="49"/>
      <c r="D3" s="49"/>
      <c r="E3" s="49"/>
      <c r="F3" s="49"/>
      <c r="G3" s="49"/>
      <c r="H3" s="49"/>
      <c r="I3" s="49"/>
      <c r="J3" s="49"/>
      <c r="K3" s="49"/>
      <c r="L3" s="49"/>
      <c r="M3" s="49"/>
      <c r="N3" s="49"/>
      <c r="O3" s="49"/>
      <c r="P3" s="49"/>
      <c r="Q3" s="49"/>
      <c r="R3" s="49"/>
      <c r="S3" s="49"/>
      <c r="T3" s="49"/>
      <c r="U3" s="49"/>
      <c r="V3" s="49"/>
      <c r="W3" s="49"/>
      <c r="X3" s="49"/>
      <c r="Y3" s="49"/>
      <c r="Z3" s="43" t="s">
        <v>2079</v>
      </c>
    </row>
    <row r="4" spans="1:26" ht="15" x14ac:dyDescent="0.25">
      <c r="A4" s="13" t="s">
        <v>820</v>
      </c>
      <c r="B4" s="17" t="s">
        <v>110</v>
      </c>
      <c r="C4" s="45" t="str">
        <f>IF(B4&lt;&gt;"",VLOOKUP(B4,'@Entities55'!A2:B71,2,0),"")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row>
    <row r="5" spans="1:26"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row>
    <row r="6" spans="1:2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row>
    <row r="7" spans="1:26" ht="15" x14ac:dyDescent="0.25">
      <c r="A7" s="11" t="s">
        <v>1464</v>
      </c>
      <c r="B7" s="19" t="s">
        <v>262</v>
      </c>
      <c r="C7" s="50" t="s">
        <v>2080</v>
      </c>
      <c r="D7" s="49"/>
      <c r="E7" s="49"/>
      <c r="F7" s="49"/>
      <c r="G7" s="49"/>
      <c r="H7" s="49"/>
      <c r="I7" s="49"/>
      <c r="J7" s="49"/>
      <c r="K7" s="49"/>
      <c r="L7" s="49"/>
      <c r="M7" s="49"/>
      <c r="N7" s="49"/>
      <c r="O7" s="49"/>
      <c r="P7" s="49"/>
      <c r="Q7" s="49"/>
      <c r="R7" s="49"/>
      <c r="S7" s="49"/>
      <c r="T7" s="49"/>
      <c r="U7" s="49"/>
      <c r="V7" s="49"/>
      <c r="W7" s="49"/>
      <c r="X7" s="49"/>
      <c r="Y7" s="49"/>
      <c r="Z7" s="49"/>
    </row>
    <row r="8" spans="1:26"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row>
    <row r="9" spans="1:26" ht="18" customHeight="1" x14ac:dyDescent="0.25">
      <c r="A9" s="51" t="s">
        <v>263</v>
      </c>
      <c r="B9" s="51"/>
      <c r="C9" s="51"/>
      <c r="D9" s="51"/>
      <c r="E9" s="51"/>
      <c r="F9" s="51"/>
      <c r="G9" s="51"/>
      <c r="H9" s="51"/>
      <c r="I9" s="51"/>
      <c r="J9" s="51"/>
      <c r="K9" s="51"/>
      <c r="L9" s="51"/>
      <c r="M9" s="51"/>
      <c r="N9" s="51"/>
      <c r="O9" s="51"/>
      <c r="P9" s="51"/>
      <c r="Q9" s="51"/>
      <c r="R9" s="51"/>
      <c r="S9" s="51"/>
      <c r="T9" s="51"/>
      <c r="U9" s="51"/>
      <c r="V9" s="51"/>
      <c r="W9" s="51"/>
      <c r="X9" s="51"/>
      <c r="Y9" s="51"/>
      <c r="Z9" s="43" t="s">
        <v>2081</v>
      </c>
    </row>
    <row r="10" spans="1:26"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5" x14ac:dyDescent="0.25">
      <c r="A11" s="49" t="s">
        <v>2083</v>
      </c>
      <c r="B11" s="49"/>
      <c r="C11" s="49"/>
      <c r="D11" s="53"/>
      <c r="E11" s="60" t="s">
        <v>2064</v>
      </c>
      <c r="F11" s="61"/>
      <c r="G11" s="61"/>
      <c r="H11" s="61"/>
      <c r="I11" s="61"/>
      <c r="J11" s="61"/>
      <c r="K11" s="61"/>
      <c r="L11" s="61"/>
      <c r="M11" s="61"/>
      <c r="N11" s="60"/>
      <c r="O11" s="60" t="s">
        <v>2037</v>
      </c>
      <c r="P11" s="61"/>
      <c r="Q11" s="61"/>
      <c r="R11" s="61"/>
      <c r="S11" s="61"/>
      <c r="T11" s="61"/>
      <c r="U11" s="61"/>
      <c r="V11" s="61"/>
      <c r="W11" s="61"/>
      <c r="X11" s="60"/>
      <c r="Y11" s="50" t="s">
        <v>2079</v>
      </c>
      <c r="Z11" s="49"/>
    </row>
    <row r="12" spans="1:26" ht="15" x14ac:dyDescent="0.25">
      <c r="A12" s="49" t="s">
        <v>2083</v>
      </c>
      <c r="B12" s="49"/>
      <c r="C12" s="49"/>
      <c r="D12" s="53"/>
      <c r="E12" s="60" t="s">
        <v>1327</v>
      </c>
      <c r="F12" s="61"/>
      <c r="G12" s="60"/>
      <c r="H12" s="60" t="s">
        <v>1325</v>
      </c>
      <c r="I12" s="61"/>
      <c r="J12" s="60"/>
      <c r="K12" s="60" t="s">
        <v>1326</v>
      </c>
      <c r="L12" s="61"/>
      <c r="M12" s="60"/>
      <c r="N12" s="60" t="s">
        <v>1670</v>
      </c>
      <c r="O12" s="60" t="s">
        <v>1327</v>
      </c>
      <c r="P12" s="61"/>
      <c r="Q12" s="60"/>
      <c r="R12" s="60" t="s">
        <v>1325</v>
      </c>
      <c r="S12" s="61"/>
      <c r="T12" s="60"/>
      <c r="U12" s="60" t="s">
        <v>1326</v>
      </c>
      <c r="V12" s="61"/>
      <c r="W12" s="60"/>
      <c r="X12" s="60" t="s">
        <v>1670</v>
      </c>
      <c r="Y12" s="50" t="s">
        <v>2079</v>
      </c>
      <c r="Z12" s="49"/>
    </row>
    <row r="13" spans="1:26" ht="30" customHeight="1" x14ac:dyDescent="0.25">
      <c r="A13" s="49" t="s">
        <v>2083</v>
      </c>
      <c r="B13" s="49"/>
      <c r="C13" s="49"/>
      <c r="D13" s="53"/>
      <c r="E13" s="24" t="s">
        <v>803</v>
      </c>
      <c r="F13" s="24" t="s">
        <v>731</v>
      </c>
      <c r="G13" s="24" t="s">
        <v>1703</v>
      </c>
      <c r="H13" s="24" t="s">
        <v>803</v>
      </c>
      <c r="I13" s="24" t="s">
        <v>731</v>
      </c>
      <c r="J13" s="24" t="s">
        <v>1701</v>
      </c>
      <c r="K13" s="24" t="s">
        <v>803</v>
      </c>
      <c r="L13" s="24" t="s">
        <v>731</v>
      </c>
      <c r="M13" s="24" t="s">
        <v>1702</v>
      </c>
      <c r="N13" s="60"/>
      <c r="O13" s="24" t="s">
        <v>803</v>
      </c>
      <c r="P13" s="24" t="s">
        <v>731</v>
      </c>
      <c r="Q13" s="24" t="s">
        <v>1703</v>
      </c>
      <c r="R13" s="24" t="s">
        <v>803</v>
      </c>
      <c r="S13" s="24" t="s">
        <v>731</v>
      </c>
      <c r="T13" s="24" t="s">
        <v>1701</v>
      </c>
      <c r="U13" s="24" t="s">
        <v>803</v>
      </c>
      <c r="V13" s="24" t="s">
        <v>731</v>
      </c>
      <c r="W13" s="24" t="s">
        <v>1702</v>
      </c>
      <c r="X13" s="60"/>
      <c r="Y13" s="50" t="s">
        <v>2079</v>
      </c>
      <c r="Z13" s="49"/>
    </row>
    <row r="14" spans="1:26" ht="14.1" customHeight="1" x14ac:dyDescent="0.25">
      <c r="A14" s="49" t="s">
        <v>2083</v>
      </c>
      <c r="B14" s="49"/>
      <c r="C14" s="49"/>
      <c r="D14" s="53"/>
      <c r="E14" s="25" t="s">
        <v>49</v>
      </c>
      <c r="F14" s="25" t="s">
        <v>85</v>
      </c>
      <c r="G14" s="25" t="s">
        <v>107</v>
      </c>
      <c r="H14" s="25" t="s">
        <v>121</v>
      </c>
      <c r="I14" s="25" t="s">
        <v>132</v>
      </c>
      <c r="J14" s="25" t="s">
        <v>137</v>
      </c>
      <c r="K14" s="25" t="s">
        <v>331</v>
      </c>
      <c r="L14" s="25" t="s">
        <v>332</v>
      </c>
      <c r="M14" s="25" t="s">
        <v>360</v>
      </c>
      <c r="N14" s="25" t="s">
        <v>56</v>
      </c>
      <c r="O14" s="25" t="s">
        <v>49</v>
      </c>
      <c r="P14" s="25" t="s">
        <v>85</v>
      </c>
      <c r="Q14" s="25" t="s">
        <v>107</v>
      </c>
      <c r="R14" s="25" t="s">
        <v>121</v>
      </c>
      <c r="S14" s="25" t="s">
        <v>132</v>
      </c>
      <c r="T14" s="25" t="s">
        <v>137</v>
      </c>
      <c r="U14" s="25" t="s">
        <v>331</v>
      </c>
      <c r="V14" s="25" t="s">
        <v>332</v>
      </c>
      <c r="W14" s="25" t="s">
        <v>360</v>
      </c>
      <c r="X14" s="25" t="s">
        <v>56</v>
      </c>
      <c r="Y14" s="50" t="s">
        <v>2079</v>
      </c>
      <c r="Z14" s="49"/>
    </row>
    <row r="15" spans="1:26" ht="15" x14ac:dyDescent="0.25">
      <c r="A15" s="47" t="s">
        <v>977</v>
      </c>
      <c r="B15" s="61"/>
      <c r="C15" s="47"/>
      <c r="D15" s="25" t="s">
        <v>49</v>
      </c>
      <c r="E15" s="2">
        <v>166000</v>
      </c>
      <c r="F15" s="2">
        <v>511000</v>
      </c>
      <c r="G15" s="2">
        <v>677000</v>
      </c>
      <c r="H15" s="2">
        <v>55000</v>
      </c>
      <c r="I15" s="2">
        <v>136000</v>
      </c>
      <c r="J15" s="2">
        <v>191000</v>
      </c>
      <c r="K15" s="2">
        <v>76000</v>
      </c>
      <c r="L15" s="2">
        <v>282000</v>
      </c>
      <c r="M15" s="2">
        <v>358000</v>
      </c>
      <c r="N15" s="2">
        <v>1226000</v>
      </c>
      <c r="O15" s="2">
        <v>151000</v>
      </c>
      <c r="P15" s="2">
        <v>497000</v>
      </c>
      <c r="Q15" s="2">
        <v>648000</v>
      </c>
      <c r="R15" s="2">
        <v>31000</v>
      </c>
      <c r="S15" s="2">
        <v>135000</v>
      </c>
      <c r="T15" s="2">
        <v>166000</v>
      </c>
      <c r="U15" s="2">
        <v>70000</v>
      </c>
      <c r="V15" s="2">
        <v>285000</v>
      </c>
      <c r="W15" s="2">
        <v>355000</v>
      </c>
      <c r="X15" s="2">
        <v>1169000</v>
      </c>
      <c r="Y15" s="25" t="s">
        <v>49</v>
      </c>
      <c r="Z15" s="43" t="s">
        <v>2079</v>
      </c>
    </row>
    <row r="16" spans="1:26" ht="15" x14ac:dyDescent="0.25">
      <c r="A16" s="47" t="s">
        <v>946</v>
      </c>
      <c r="B16" s="61"/>
      <c r="C16" s="47"/>
      <c r="D16" s="25" t="s">
        <v>85</v>
      </c>
      <c r="E16" s="2"/>
      <c r="F16" s="2">
        <v>106000</v>
      </c>
      <c r="G16" s="2">
        <v>106000</v>
      </c>
      <c r="H16" s="2"/>
      <c r="I16" s="2">
        <v>34000</v>
      </c>
      <c r="J16" s="2">
        <v>34000</v>
      </c>
      <c r="K16" s="2"/>
      <c r="L16" s="2">
        <v>65000</v>
      </c>
      <c r="M16" s="2">
        <v>65000</v>
      </c>
      <c r="N16" s="2">
        <v>205000</v>
      </c>
      <c r="O16" s="2"/>
      <c r="P16" s="2">
        <v>78000</v>
      </c>
      <c r="Q16" s="2">
        <v>78000</v>
      </c>
      <c r="R16" s="2"/>
      <c r="S16" s="2">
        <v>27000</v>
      </c>
      <c r="T16" s="2">
        <v>27000</v>
      </c>
      <c r="U16" s="2"/>
      <c r="V16" s="2">
        <v>60000</v>
      </c>
      <c r="W16" s="2">
        <v>60000</v>
      </c>
      <c r="X16" s="2">
        <v>165000</v>
      </c>
      <c r="Y16" s="25" t="s">
        <v>85</v>
      </c>
      <c r="Z16" s="43" t="s">
        <v>2079</v>
      </c>
    </row>
    <row r="17" spans="1:26" ht="15" x14ac:dyDescent="0.25">
      <c r="A17" s="54" t="s">
        <v>983</v>
      </c>
      <c r="B17" s="47" t="s">
        <v>1413</v>
      </c>
      <c r="C17" s="47"/>
      <c r="D17" s="25" t="s">
        <v>107</v>
      </c>
      <c r="E17" s="2">
        <v>166000</v>
      </c>
      <c r="F17" s="2">
        <v>405000</v>
      </c>
      <c r="G17" s="2">
        <v>571000</v>
      </c>
      <c r="H17" s="2">
        <v>55000</v>
      </c>
      <c r="I17" s="2">
        <v>102000</v>
      </c>
      <c r="J17" s="2">
        <v>157000</v>
      </c>
      <c r="K17" s="2">
        <v>76000</v>
      </c>
      <c r="L17" s="2">
        <v>217000</v>
      </c>
      <c r="M17" s="2">
        <v>293000</v>
      </c>
      <c r="N17" s="2">
        <v>1021000</v>
      </c>
      <c r="O17" s="2">
        <v>151000</v>
      </c>
      <c r="P17" s="2">
        <v>419000</v>
      </c>
      <c r="Q17" s="2">
        <v>570000</v>
      </c>
      <c r="R17" s="2">
        <v>31000</v>
      </c>
      <c r="S17" s="2">
        <v>108000</v>
      </c>
      <c r="T17" s="2">
        <v>139000</v>
      </c>
      <c r="U17" s="2">
        <v>70000</v>
      </c>
      <c r="V17" s="2">
        <v>225000</v>
      </c>
      <c r="W17" s="2">
        <v>295000</v>
      </c>
      <c r="X17" s="2">
        <v>1004000</v>
      </c>
      <c r="Y17" s="25" t="s">
        <v>107</v>
      </c>
      <c r="Z17" s="43" t="s">
        <v>2079</v>
      </c>
    </row>
    <row r="18" spans="1:26" ht="15" x14ac:dyDescent="0.25">
      <c r="A18" s="55"/>
      <c r="B18" s="47" t="s">
        <v>808</v>
      </c>
      <c r="C18" s="47"/>
      <c r="D18" s="25" t="s">
        <v>121</v>
      </c>
      <c r="E18" s="2">
        <v>-10000</v>
      </c>
      <c r="F18" s="2">
        <v>58000</v>
      </c>
      <c r="G18" s="2">
        <v>48000</v>
      </c>
      <c r="H18" s="2">
        <v>-5000</v>
      </c>
      <c r="I18" s="2">
        <v>25000</v>
      </c>
      <c r="J18" s="2">
        <v>20000</v>
      </c>
      <c r="K18" s="2">
        <v>-5000</v>
      </c>
      <c r="L18" s="2">
        <v>9000</v>
      </c>
      <c r="M18" s="2">
        <v>4000</v>
      </c>
      <c r="N18" s="2">
        <v>72000</v>
      </c>
      <c r="O18" s="2">
        <v>-4000</v>
      </c>
      <c r="P18" s="2">
        <v>9000</v>
      </c>
      <c r="Q18" s="2">
        <v>5000</v>
      </c>
      <c r="R18" s="2">
        <v>-2000</v>
      </c>
      <c r="S18" s="2">
        <v>8000</v>
      </c>
      <c r="T18" s="2">
        <v>6000</v>
      </c>
      <c r="U18" s="2"/>
      <c r="V18" s="2">
        <v>1000</v>
      </c>
      <c r="W18" s="2">
        <v>1000</v>
      </c>
      <c r="X18" s="2">
        <v>12000</v>
      </c>
      <c r="Y18" s="25" t="s">
        <v>121</v>
      </c>
      <c r="Z18" s="43" t="s">
        <v>2079</v>
      </c>
    </row>
    <row r="19" spans="1:26" ht="15" x14ac:dyDescent="0.25">
      <c r="A19" s="47"/>
      <c r="B19" s="47" t="s">
        <v>1717</v>
      </c>
      <c r="C19" s="47"/>
      <c r="D19" s="25" t="s">
        <v>132</v>
      </c>
      <c r="E19" s="2">
        <v>156000</v>
      </c>
      <c r="F19" s="2">
        <v>463000</v>
      </c>
      <c r="G19" s="2">
        <v>619000</v>
      </c>
      <c r="H19" s="2">
        <v>50000</v>
      </c>
      <c r="I19" s="2">
        <v>127000</v>
      </c>
      <c r="J19" s="2">
        <v>177000</v>
      </c>
      <c r="K19" s="2">
        <v>71000</v>
      </c>
      <c r="L19" s="2">
        <v>226000</v>
      </c>
      <c r="M19" s="2">
        <v>297000</v>
      </c>
      <c r="N19" s="2">
        <v>1093000</v>
      </c>
      <c r="O19" s="2">
        <v>147000</v>
      </c>
      <c r="P19" s="2">
        <v>428000</v>
      </c>
      <c r="Q19" s="2">
        <v>575000</v>
      </c>
      <c r="R19" s="2">
        <v>29000</v>
      </c>
      <c r="S19" s="2">
        <v>116000</v>
      </c>
      <c r="T19" s="2">
        <v>145000</v>
      </c>
      <c r="U19" s="2">
        <v>70000</v>
      </c>
      <c r="V19" s="2">
        <v>226000</v>
      </c>
      <c r="W19" s="2">
        <v>296000</v>
      </c>
      <c r="X19" s="2">
        <v>1016000</v>
      </c>
      <c r="Y19" s="25" t="s">
        <v>132</v>
      </c>
      <c r="Z19" s="43" t="s">
        <v>2079</v>
      </c>
    </row>
    <row r="20" spans="1:26" ht="15" x14ac:dyDescent="0.25">
      <c r="A20" s="54" t="s">
        <v>985</v>
      </c>
      <c r="B20" s="47" t="s">
        <v>1413</v>
      </c>
      <c r="C20" s="47"/>
      <c r="D20" s="25" t="s">
        <v>137</v>
      </c>
      <c r="E20" s="2">
        <v>40000</v>
      </c>
      <c r="F20" s="2">
        <v>281000</v>
      </c>
      <c r="G20" s="2">
        <v>321000</v>
      </c>
      <c r="H20" s="2">
        <v>20000</v>
      </c>
      <c r="I20" s="2">
        <v>61000</v>
      </c>
      <c r="J20" s="2">
        <v>81000</v>
      </c>
      <c r="K20" s="2">
        <v>31000</v>
      </c>
      <c r="L20" s="2">
        <v>88000</v>
      </c>
      <c r="M20" s="2">
        <v>119000</v>
      </c>
      <c r="N20" s="2">
        <v>521000</v>
      </c>
      <c r="O20" s="2">
        <v>37000</v>
      </c>
      <c r="P20" s="2">
        <v>287000</v>
      </c>
      <c r="Q20" s="2">
        <v>324000</v>
      </c>
      <c r="R20" s="2">
        <v>15000</v>
      </c>
      <c r="S20" s="2">
        <v>50000</v>
      </c>
      <c r="T20" s="2">
        <v>65000</v>
      </c>
      <c r="U20" s="2">
        <v>37000</v>
      </c>
      <c r="V20" s="2">
        <v>97000</v>
      </c>
      <c r="W20" s="2">
        <v>134000</v>
      </c>
      <c r="X20" s="2">
        <v>523000</v>
      </c>
      <c r="Y20" s="25" t="s">
        <v>137</v>
      </c>
      <c r="Z20" s="43" t="s">
        <v>2079</v>
      </c>
    </row>
    <row r="21" spans="1:26" ht="15" x14ac:dyDescent="0.25">
      <c r="A21" s="55"/>
      <c r="B21" s="47" t="s">
        <v>808</v>
      </c>
      <c r="C21" s="47"/>
      <c r="D21" s="25" t="s">
        <v>331</v>
      </c>
      <c r="E21" s="2"/>
      <c r="F21" s="2"/>
      <c r="G21" s="2">
        <v>0</v>
      </c>
      <c r="H21" s="2"/>
      <c r="I21" s="2"/>
      <c r="J21" s="2">
        <v>0</v>
      </c>
      <c r="K21" s="2"/>
      <c r="L21" s="2"/>
      <c r="M21" s="2">
        <v>0</v>
      </c>
      <c r="N21" s="2">
        <v>0</v>
      </c>
      <c r="O21" s="2"/>
      <c r="P21" s="2"/>
      <c r="Q21" s="2">
        <v>0</v>
      </c>
      <c r="R21" s="2"/>
      <c r="S21" s="2"/>
      <c r="T21" s="2">
        <v>0</v>
      </c>
      <c r="U21" s="2"/>
      <c r="V21" s="2"/>
      <c r="W21" s="2">
        <v>0</v>
      </c>
      <c r="X21" s="2">
        <v>0</v>
      </c>
      <c r="Y21" s="25" t="s">
        <v>331</v>
      </c>
      <c r="Z21" s="43" t="s">
        <v>2079</v>
      </c>
    </row>
    <row r="22" spans="1:26" ht="15" x14ac:dyDescent="0.25">
      <c r="A22" s="55"/>
      <c r="B22" s="47" t="s">
        <v>1718</v>
      </c>
      <c r="C22" s="54"/>
      <c r="D22" s="25" t="s">
        <v>332</v>
      </c>
      <c r="E22" s="2">
        <v>40000</v>
      </c>
      <c r="F22" s="2">
        <v>281000</v>
      </c>
      <c r="G22" s="2">
        <v>321000</v>
      </c>
      <c r="H22" s="2">
        <v>20000</v>
      </c>
      <c r="I22" s="2">
        <v>61000</v>
      </c>
      <c r="J22" s="2">
        <v>81000</v>
      </c>
      <c r="K22" s="2">
        <v>31000</v>
      </c>
      <c r="L22" s="2">
        <v>88000</v>
      </c>
      <c r="M22" s="2">
        <v>119000</v>
      </c>
      <c r="N22" s="2">
        <v>521000</v>
      </c>
      <c r="O22" s="2">
        <v>37000</v>
      </c>
      <c r="P22" s="2">
        <v>287000</v>
      </c>
      <c r="Q22" s="2">
        <v>324000</v>
      </c>
      <c r="R22" s="2">
        <v>15000</v>
      </c>
      <c r="S22" s="2">
        <v>50000</v>
      </c>
      <c r="T22" s="2">
        <v>65000</v>
      </c>
      <c r="U22" s="2">
        <v>37000</v>
      </c>
      <c r="V22" s="2">
        <v>97000</v>
      </c>
      <c r="W22" s="2">
        <v>134000</v>
      </c>
      <c r="X22" s="2">
        <v>523000</v>
      </c>
      <c r="Y22" s="25" t="s">
        <v>332</v>
      </c>
      <c r="Z22" s="43" t="s">
        <v>2079</v>
      </c>
    </row>
    <row r="23" spans="1:26" ht="15.9" customHeight="1" x14ac:dyDescent="0.25">
      <c r="A23" s="47"/>
      <c r="B23" s="54" t="s">
        <v>1352</v>
      </c>
      <c r="C23" s="70"/>
      <c r="D23" s="25" t="s">
        <v>360</v>
      </c>
      <c r="E23" s="2"/>
      <c r="F23" s="2">
        <v>16000</v>
      </c>
      <c r="G23" s="2">
        <v>16000</v>
      </c>
      <c r="H23" s="2"/>
      <c r="I23" s="2">
        <v>1000</v>
      </c>
      <c r="J23" s="2">
        <v>1000</v>
      </c>
      <c r="K23" s="2"/>
      <c r="L23" s="2">
        <v>1000</v>
      </c>
      <c r="M23" s="2">
        <v>1000</v>
      </c>
      <c r="N23" s="2">
        <v>18000</v>
      </c>
      <c r="O23" s="2"/>
      <c r="P23" s="2">
        <v>15000</v>
      </c>
      <c r="Q23" s="2">
        <v>15000</v>
      </c>
      <c r="R23" s="2"/>
      <c r="S23" s="2">
        <v>1000</v>
      </c>
      <c r="T23" s="2">
        <v>1000</v>
      </c>
      <c r="U23" s="2"/>
      <c r="V23" s="2"/>
      <c r="W23" s="2">
        <v>0</v>
      </c>
      <c r="X23" s="2">
        <v>16000</v>
      </c>
      <c r="Y23" s="25" t="s">
        <v>360</v>
      </c>
      <c r="Z23" s="43" t="s">
        <v>2079</v>
      </c>
    </row>
    <row r="24" spans="1:26" ht="15" x14ac:dyDescent="0.25">
      <c r="A24" s="47" t="s">
        <v>1715</v>
      </c>
      <c r="B24" s="61"/>
      <c r="C24" s="47"/>
      <c r="D24" s="25" t="s">
        <v>56</v>
      </c>
      <c r="E24" s="2">
        <v>196000</v>
      </c>
      <c r="F24" s="2">
        <v>744000</v>
      </c>
      <c r="G24" s="2">
        <v>940000</v>
      </c>
      <c r="H24" s="2">
        <v>70000</v>
      </c>
      <c r="I24" s="2">
        <v>188000</v>
      </c>
      <c r="J24" s="2">
        <v>258000</v>
      </c>
      <c r="K24" s="2">
        <v>102000</v>
      </c>
      <c r="L24" s="2">
        <v>314000</v>
      </c>
      <c r="M24" s="2">
        <v>416000</v>
      </c>
      <c r="N24" s="2">
        <v>1614000</v>
      </c>
      <c r="O24" s="2">
        <v>184000</v>
      </c>
      <c r="P24" s="2">
        <v>715000</v>
      </c>
      <c r="Q24" s="2">
        <v>899000</v>
      </c>
      <c r="R24" s="2">
        <v>44000</v>
      </c>
      <c r="S24" s="2">
        <v>166000</v>
      </c>
      <c r="T24" s="2">
        <v>210000</v>
      </c>
      <c r="U24" s="2">
        <v>107000</v>
      </c>
      <c r="V24" s="2">
        <v>323000</v>
      </c>
      <c r="W24" s="2">
        <v>430000</v>
      </c>
      <c r="X24" s="2">
        <v>1539000</v>
      </c>
      <c r="Y24" s="25" t="s">
        <v>56</v>
      </c>
      <c r="Z24" s="43" t="s">
        <v>2079</v>
      </c>
    </row>
    <row r="25" spans="1:26" ht="15" x14ac:dyDescent="0.25">
      <c r="A25" s="47" t="s">
        <v>937</v>
      </c>
      <c r="B25" s="61"/>
      <c r="C25" s="47"/>
      <c r="D25" s="25" t="s">
        <v>62</v>
      </c>
      <c r="E25" s="2">
        <v>0</v>
      </c>
      <c r="F25" s="2">
        <v>55000</v>
      </c>
      <c r="G25" s="2">
        <v>55000</v>
      </c>
      <c r="H25" s="2">
        <v>1000</v>
      </c>
      <c r="I25" s="2">
        <v>7000</v>
      </c>
      <c r="J25" s="2">
        <v>8000</v>
      </c>
      <c r="K25" s="2">
        <v>0</v>
      </c>
      <c r="L25" s="2">
        <v>35000</v>
      </c>
      <c r="M25" s="2">
        <v>35000</v>
      </c>
      <c r="N25" s="2">
        <v>98000</v>
      </c>
      <c r="O25" s="2">
        <v>-19000</v>
      </c>
      <c r="P25" s="2">
        <v>64000</v>
      </c>
      <c r="Q25" s="2">
        <v>45000</v>
      </c>
      <c r="R25" s="2">
        <v>-2000</v>
      </c>
      <c r="S25" s="2">
        <v>29000</v>
      </c>
      <c r="T25" s="2">
        <v>27000</v>
      </c>
      <c r="U25" s="2">
        <v>-9000</v>
      </c>
      <c r="V25" s="2">
        <v>6000</v>
      </c>
      <c r="W25" s="2">
        <v>-3000</v>
      </c>
      <c r="X25" s="2">
        <v>69000</v>
      </c>
      <c r="Y25" s="25" t="s">
        <v>62</v>
      </c>
      <c r="Z25" s="43" t="s">
        <v>2079</v>
      </c>
    </row>
    <row r="26" spans="1:26" ht="15" x14ac:dyDescent="0.25">
      <c r="A26" s="54" t="s">
        <v>947</v>
      </c>
      <c r="B26" s="47" t="s">
        <v>1289</v>
      </c>
      <c r="C26" s="47"/>
      <c r="D26" s="25" t="s">
        <v>66</v>
      </c>
      <c r="E26" s="2">
        <v>102000</v>
      </c>
      <c r="F26" s="2">
        <v>551000</v>
      </c>
      <c r="G26" s="2">
        <v>653000</v>
      </c>
      <c r="H26" s="2">
        <v>21000</v>
      </c>
      <c r="I26" s="2">
        <v>99000</v>
      </c>
      <c r="J26" s="2">
        <v>120000</v>
      </c>
      <c r="K26" s="2">
        <v>36000</v>
      </c>
      <c r="L26" s="2">
        <v>152000</v>
      </c>
      <c r="M26" s="2">
        <v>188000</v>
      </c>
      <c r="N26" s="2">
        <v>961000</v>
      </c>
      <c r="O26" s="2">
        <v>94000</v>
      </c>
      <c r="P26" s="2">
        <v>521000</v>
      </c>
      <c r="Q26" s="2">
        <v>615000</v>
      </c>
      <c r="R26" s="2">
        <v>17000</v>
      </c>
      <c r="S26" s="2">
        <v>81000</v>
      </c>
      <c r="T26" s="2">
        <v>98000</v>
      </c>
      <c r="U26" s="2">
        <v>35000</v>
      </c>
      <c r="V26" s="2">
        <v>151000</v>
      </c>
      <c r="W26" s="2">
        <v>186000</v>
      </c>
      <c r="X26" s="2">
        <v>899000</v>
      </c>
      <c r="Y26" s="25" t="s">
        <v>66</v>
      </c>
      <c r="Z26" s="43" t="s">
        <v>2079</v>
      </c>
    </row>
    <row r="27" spans="1:26" ht="15" x14ac:dyDescent="0.25">
      <c r="A27" s="55"/>
      <c r="B27" s="47" t="s">
        <v>808</v>
      </c>
      <c r="C27" s="47"/>
      <c r="D27" s="25" t="s">
        <v>73</v>
      </c>
      <c r="E27" s="2"/>
      <c r="F27" s="2"/>
      <c r="G27" s="2">
        <v>0</v>
      </c>
      <c r="H27" s="2"/>
      <c r="I27" s="2"/>
      <c r="J27" s="2">
        <v>0</v>
      </c>
      <c r="K27" s="2"/>
      <c r="L27" s="2"/>
      <c r="M27" s="2">
        <v>0</v>
      </c>
      <c r="N27" s="2">
        <v>0</v>
      </c>
      <c r="O27" s="2"/>
      <c r="P27" s="2"/>
      <c r="Q27" s="2">
        <v>0</v>
      </c>
      <c r="R27" s="2"/>
      <c r="S27" s="2"/>
      <c r="T27" s="2">
        <v>0</v>
      </c>
      <c r="U27" s="2"/>
      <c r="V27" s="2"/>
      <c r="W27" s="2">
        <v>0</v>
      </c>
      <c r="X27" s="2">
        <v>0</v>
      </c>
      <c r="Y27" s="25" t="s">
        <v>73</v>
      </c>
      <c r="Z27" s="43" t="s">
        <v>2079</v>
      </c>
    </row>
    <row r="28" spans="1:26" ht="15" x14ac:dyDescent="0.25">
      <c r="A28" s="47"/>
      <c r="B28" s="54" t="s">
        <v>1664</v>
      </c>
      <c r="C28" s="47"/>
      <c r="D28" s="25" t="s">
        <v>76</v>
      </c>
      <c r="E28" s="2">
        <v>102000</v>
      </c>
      <c r="F28" s="2">
        <v>551000</v>
      </c>
      <c r="G28" s="2">
        <v>653000</v>
      </c>
      <c r="H28" s="2">
        <v>21000</v>
      </c>
      <c r="I28" s="2">
        <v>99000</v>
      </c>
      <c r="J28" s="2">
        <v>120000</v>
      </c>
      <c r="K28" s="2">
        <v>36000</v>
      </c>
      <c r="L28" s="2">
        <v>152000</v>
      </c>
      <c r="M28" s="2">
        <v>188000</v>
      </c>
      <c r="N28" s="2">
        <v>961000</v>
      </c>
      <c r="O28" s="2">
        <v>94000</v>
      </c>
      <c r="P28" s="2">
        <v>521000</v>
      </c>
      <c r="Q28" s="2">
        <v>615000</v>
      </c>
      <c r="R28" s="2">
        <v>17000</v>
      </c>
      <c r="S28" s="2">
        <v>81000</v>
      </c>
      <c r="T28" s="2">
        <v>98000</v>
      </c>
      <c r="U28" s="2">
        <v>35000</v>
      </c>
      <c r="V28" s="2">
        <v>151000</v>
      </c>
      <c r="W28" s="2">
        <v>186000</v>
      </c>
      <c r="X28" s="2">
        <v>899000</v>
      </c>
      <c r="Y28" s="25" t="s">
        <v>76</v>
      </c>
      <c r="Z28" s="43" t="s">
        <v>2079</v>
      </c>
    </row>
    <row r="29" spans="1:26" ht="15" x14ac:dyDescent="0.25">
      <c r="A29" s="47" t="s">
        <v>1919</v>
      </c>
      <c r="B29" s="61"/>
      <c r="C29" s="47"/>
      <c r="D29" s="25" t="s">
        <v>78</v>
      </c>
      <c r="E29" s="2">
        <v>94000</v>
      </c>
      <c r="F29" s="2">
        <v>138000</v>
      </c>
      <c r="G29" s="2">
        <v>232000</v>
      </c>
      <c r="H29" s="2">
        <v>48000</v>
      </c>
      <c r="I29" s="2">
        <v>82000</v>
      </c>
      <c r="J29" s="2">
        <v>130000</v>
      </c>
      <c r="K29" s="2">
        <v>66000</v>
      </c>
      <c r="L29" s="2">
        <v>127000</v>
      </c>
      <c r="M29" s="2">
        <v>193000</v>
      </c>
      <c r="N29" s="2">
        <v>555000</v>
      </c>
      <c r="O29" s="2">
        <v>109000</v>
      </c>
      <c r="P29" s="2">
        <v>130000</v>
      </c>
      <c r="Q29" s="2">
        <v>239000</v>
      </c>
      <c r="R29" s="2">
        <v>29000</v>
      </c>
      <c r="S29" s="2">
        <v>56000</v>
      </c>
      <c r="T29" s="2">
        <v>85000</v>
      </c>
      <c r="U29" s="2">
        <v>81000</v>
      </c>
      <c r="V29" s="2">
        <v>166000</v>
      </c>
      <c r="W29" s="2">
        <v>247000</v>
      </c>
      <c r="X29" s="2">
        <v>571000</v>
      </c>
      <c r="Y29" s="25" t="s">
        <v>78</v>
      </c>
      <c r="Z29" s="43" t="s">
        <v>2079</v>
      </c>
    </row>
    <row r="30" spans="1:26" ht="15" x14ac:dyDescent="0.25">
      <c r="A30" s="47" t="s">
        <v>1059</v>
      </c>
      <c r="B30" s="61"/>
      <c r="C30" s="47"/>
      <c r="D30" s="25" t="s">
        <v>79</v>
      </c>
      <c r="E30" s="2">
        <v>35000</v>
      </c>
      <c r="F30" s="2">
        <v>52000</v>
      </c>
      <c r="G30" s="2">
        <v>87000</v>
      </c>
      <c r="H30" s="2">
        <v>18000</v>
      </c>
      <c r="I30" s="2">
        <v>31000</v>
      </c>
      <c r="J30" s="2">
        <v>49000</v>
      </c>
      <c r="K30" s="2">
        <v>25000</v>
      </c>
      <c r="L30" s="2">
        <v>47000</v>
      </c>
      <c r="M30" s="2">
        <v>72000</v>
      </c>
      <c r="N30" s="2">
        <v>208000</v>
      </c>
      <c r="O30" s="2">
        <v>38000</v>
      </c>
      <c r="P30" s="2">
        <v>45000</v>
      </c>
      <c r="Q30" s="2">
        <v>83000</v>
      </c>
      <c r="R30" s="2">
        <v>10000</v>
      </c>
      <c r="S30" s="2">
        <v>19000</v>
      </c>
      <c r="T30" s="2">
        <v>29000</v>
      </c>
      <c r="U30" s="2">
        <v>28000</v>
      </c>
      <c r="V30" s="2">
        <v>58000</v>
      </c>
      <c r="W30" s="2">
        <v>86000</v>
      </c>
      <c r="X30" s="2">
        <v>198000</v>
      </c>
      <c r="Y30" s="25" t="s">
        <v>79</v>
      </c>
      <c r="Z30" s="43" t="s">
        <v>2079</v>
      </c>
    </row>
    <row r="31" spans="1:26" ht="15" x14ac:dyDescent="0.25">
      <c r="A31" s="47" t="s">
        <v>1917</v>
      </c>
      <c r="B31" s="61"/>
      <c r="C31" s="47"/>
      <c r="D31" s="25" t="s">
        <v>80</v>
      </c>
      <c r="E31" s="2">
        <v>59000</v>
      </c>
      <c r="F31" s="2">
        <v>86000</v>
      </c>
      <c r="G31" s="2">
        <v>145000</v>
      </c>
      <c r="H31" s="2">
        <v>30000</v>
      </c>
      <c r="I31" s="2">
        <v>51000</v>
      </c>
      <c r="J31" s="2">
        <v>81000</v>
      </c>
      <c r="K31" s="2">
        <v>41000</v>
      </c>
      <c r="L31" s="2">
        <v>80000</v>
      </c>
      <c r="M31" s="2">
        <v>121000</v>
      </c>
      <c r="N31" s="2">
        <v>347000</v>
      </c>
      <c r="O31" s="2">
        <v>71000</v>
      </c>
      <c r="P31" s="2">
        <v>85000</v>
      </c>
      <c r="Q31" s="2">
        <v>156000</v>
      </c>
      <c r="R31" s="2">
        <v>19000</v>
      </c>
      <c r="S31" s="2">
        <v>37000</v>
      </c>
      <c r="T31" s="2">
        <v>56000</v>
      </c>
      <c r="U31" s="2">
        <v>53000</v>
      </c>
      <c r="V31" s="2">
        <v>108000</v>
      </c>
      <c r="W31" s="2">
        <v>161000</v>
      </c>
      <c r="X31" s="2">
        <v>373000</v>
      </c>
      <c r="Y31" s="25" t="s">
        <v>80</v>
      </c>
      <c r="Z31" s="43" t="s">
        <v>2079</v>
      </c>
    </row>
    <row r="32" spans="1:26" ht="15" x14ac:dyDescent="0.25">
      <c r="A32" s="47" t="s">
        <v>1174</v>
      </c>
      <c r="B32" s="61"/>
      <c r="C32" s="47"/>
      <c r="D32" s="25" t="s">
        <v>82</v>
      </c>
      <c r="E32" s="2"/>
      <c r="F32" s="2"/>
      <c r="G32" s="2">
        <v>0</v>
      </c>
      <c r="H32" s="2"/>
      <c r="I32" s="2"/>
      <c r="J32" s="2">
        <v>0</v>
      </c>
      <c r="K32" s="2"/>
      <c r="L32" s="2"/>
      <c r="M32" s="2">
        <v>0</v>
      </c>
      <c r="N32" s="2">
        <v>0</v>
      </c>
      <c r="O32" s="2"/>
      <c r="P32" s="2"/>
      <c r="Q32" s="2">
        <v>0</v>
      </c>
      <c r="R32" s="2"/>
      <c r="S32" s="2"/>
      <c r="T32" s="2">
        <v>0</v>
      </c>
      <c r="U32" s="2"/>
      <c r="V32" s="2"/>
      <c r="W32" s="2">
        <v>0</v>
      </c>
      <c r="X32" s="2">
        <v>0</v>
      </c>
      <c r="Y32" s="25" t="s">
        <v>82</v>
      </c>
      <c r="Z32" s="43" t="s">
        <v>2079</v>
      </c>
    </row>
    <row r="33" spans="1:26" ht="15" x14ac:dyDescent="0.25">
      <c r="A33" s="47" t="s">
        <v>1930</v>
      </c>
      <c r="B33" s="61"/>
      <c r="C33" s="47"/>
      <c r="D33" s="25" t="s">
        <v>83</v>
      </c>
      <c r="E33" s="2">
        <v>59000</v>
      </c>
      <c r="F33" s="2">
        <v>86000</v>
      </c>
      <c r="G33" s="2">
        <v>145000</v>
      </c>
      <c r="H33" s="2">
        <v>30000</v>
      </c>
      <c r="I33" s="2">
        <v>51000</v>
      </c>
      <c r="J33" s="2">
        <v>81000</v>
      </c>
      <c r="K33" s="2">
        <v>41000</v>
      </c>
      <c r="L33" s="2">
        <v>80000</v>
      </c>
      <c r="M33" s="2">
        <v>121000</v>
      </c>
      <c r="N33" s="2">
        <v>347000</v>
      </c>
      <c r="O33" s="2">
        <v>71000</v>
      </c>
      <c r="P33" s="2">
        <v>85000</v>
      </c>
      <c r="Q33" s="2">
        <v>156000</v>
      </c>
      <c r="R33" s="2">
        <v>19000</v>
      </c>
      <c r="S33" s="2">
        <v>37000</v>
      </c>
      <c r="T33" s="2">
        <v>56000</v>
      </c>
      <c r="U33" s="2">
        <v>53000</v>
      </c>
      <c r="V33" s="2">
        <v>108000</v>
      </c>
      <c r="W33" s="2">
        <v>161000</v>
      </c>
      <c r="X33" s="2">
        <v>373000</v>
      </c>
      <c r="Y33" s="25" t="s">
        <v>83</v>
      </c>
      <c r="Z33" s="43" t="s">
        <v>2079</v>
      </c>
    </row>
    <row r="34" spans="1:26" ht="15" x14ac:dyDescent="0.25">
      <c r="A34" s="47" t="s">
        <v>1927</v>
      </c>
      <c r="B34" s="61"/>
      <c r="C34" s="47"/>
      <c r="D34" s="25" t="s">
        <v>88</v>
      </c>
      <c r="E34" s="2">
        <v>-2000</v>
      </c>
      <c r="F34" s="2">
        <v>-3000</v>
      </c>
      <c r="G34" s="2">
        <v>-5000</v>
      </c>
      <c r="H34" s="2">
        <v>-1000</v>
      </c>
      <c r="I34" s="2">
        <v>-3000</v>
      </c>
      <c r="J34" s="2">
        <v>-4000</v>
      </c>
      <c r="K34" s="2"/>
      <c r="L34" s="2"/>
      <c r="M34" s="2">
        <v>0</v>
      </c>
      <c r="N34" s="2">
        <v>-9000</v>
      </c>
      <c r="O34" s="2">
        <v>-3000</v>
      </c>
      <c r="P34" s="2">
        <v>-4000</v>
      </c>
      <c r="Q34" s="2">
        <v>-7000</v>
      </c>
      <c r="R34" s="2">
        <v>-1000</v>
      </c>
      <c r="S34" s="2">
        <v>-3000</v>
      </c>
      <c r="T34" s="2">
        <v>-4000</v>
      </c>
      <c r="U34" s="2">
        <v>-1000</v>
      </c>
      <c r="V34" s="2"/>
      <c r="W34" s="2">
        <v>-1000</v>
      </c>
      <c r="X34" s="2">
        <v>-12000</v>
      </c>
      <c r="Y34" s="25" t="s">
        <v>88</v>
      </c>
      <c r="Z34" s="43" t="s">
        <v>2079</v>
      </c>
    </row>
    <row r="35" spans="1:26" ht="15" x14ac:dyDescent="0.25">
      <c r="A35" s="47" t="s">
        <v>1928</v>
      </c>
      <c r="B35" s="61"/>
      <c r="C35" s="47"/>
      <c r="D35" s="25" t="s">
        <v>92</v>
      </c>
      <c r="E35" s="2">
        <v>57000</v>
      </c>
      <c r="F35" s="2">
        <v>83000</v>
      </c>
      <c r="G35" s="2">
        <v>140000</v>
      </c>
      <c r="H35" s="2">
        <v>29000</v>
      </c>
      <c r="I35" s="2">
        <v>48000</v>
      </c>
      <c r="J35" s="2">
        <v>77000</v>
      </c>
      <c r="K35" s="2">
        <v>41000</v>
      </c>
      <c r="L35" s="2">
        <v>80000</v>
      </c>
      <c r="M35" s="2">
        <v>121000</v>
      </c>
      <c r="N35" s="2">
        <v>338000</v>
      </c>
      <c r="O35" s="2">
        <v>68000</v>
      </c>
      <c r="P35" s="2">
        <v>81000</v>
      </c>
      <c r="Q35" s="2">
        <v>149000</v>
      </c>
      <c r="R35" s="2">
        <v>18000</v>
      </c>
      <c r="S35" s="2">
        <v>34000</v>
      </c>
      <c r="T35" s="2">
        <v>52000</v>
      </c>
      <c r="U35" s="2">
        <v>52000</v>
      </c>
      <c r="V35" s="2">
        <v>108000</v>
      </c>
      <c r="W35" s="2">
        <v>160000</v>
      </c>
      <c r="X35" s="2">
        <v>361000</v>
      </c>
      <c r="Y35" s="25" t="s">
        <v>92</v>
      </c>
      <c r="Z35" s="43" t="s">
        <v>2079</v>
      </c>
    </row>
    <row r="36" spans="1:26" ht="15" x14ac:dyDescent="0.25">
      <c r="A36" s="47" t="s">
        <v>1244</v>
      </c>
      <c r="B36" s="61"/>
      <c r="C36" s="47"/>
      <c r="D36" s="25" t="s">
        <v>93</v>
      </c>
      <c r="E36" s="2">
        <v>5026000</v>
      </c>
      <c r="F36" s="2">
        <v>10400000</v>
      </c>
      <c r="G36" s="2">
        <v>15426000</v>
      </c>
      <c r="H36" s="2">
        <v>1332000</v>
      </c>
      <c r="I36" s="2">
        <v>4407000</v>
      </c>
      <c r="J36" s="2">
        <v>5739000</v>
      </c>
      <c r="K36" s="2">
        <v>2717000</v>
      </c>
      <c r="L36" s="2">
        <v>15138000</v>
      </c>
      <c r="M36" s="2">
        <v>17855000</v>
      </c>
      <c r="N36" s="2">
        <v>39020000</v>
      </c>
      <c r="O36" s="2">
        <v>4678000</v>
      </c>
      <c r="P36" s="2">
        <v>9653000</v>
      </c>
      <c r="Q36" s="2">
        <v>14331000</v>
      </c>
      <c r="R36" s="2">
        <v>928000</v>
      </c>
      <c r="S36" s="2">
        <v>4486000</v>
      </c>
      <c r="T36" s="2">
        <v>5414000</v>
      </c>
      <c r="U36" s="2">
        <v>2520000</v>
      </c>
      <c r="V36" s="2">
        <v>15110000</v>
      </c>
      <c r="W36" s="2">
        <v>17630000</v>
      </c>
      <c r="X36" s="2">
        <v>37375000</v>
      </c>
      <c r="Y36" s="25" t="s">
        <v>93</v>
      </c>
      <c r="Z36" s="43" t="s">
        <v>2079</v>
      </c>
    </row>
    <row r="37" spans="1:26" ht="15" x14ac:dyDescent="0.25">
      <c r="A37" s="12"/>
      <c r="B37" s="47" t="s">
        <v>1359</v>
      </c>
      <c r="C37" s="47"/>
      <c r="D37" s="25" t="s">
        <v>95</v>
      </c>
      <c r="E37" s="2"/>
      <c r="F37" s="2"/>
      <c r="G37" s="2">
        <v>0</v>
      </c>
      <c r="H37" s="2"/>
      <c r="I37" s="2"/>
      <c r="J37" s="2">
        <v>0</v>
      </c>
      <c r="K37" s="2"/>
      <c r="L37" s="2"/>
      <c r="M37" s="2">
        <v>0</v>
      </c>
      <c r="N37" s="2">
        <v>0</v>
      </c>
      <c r="O37" s="2"/>
      <c r="P37" s="2"/>
      <c r="Q37" s="2">
        <v>0</v>
      </c>
      <c r="R37" s="2"/>
      <c r="S37" s="2"/>
      <c r="T37" s="2">
        <v>0</v>
      </c>
      <c r="U37" s="2"/>
      <c r="V37" s="2"/>
      <c r="W37" s="2">
        <v>0</v>
      </c>
      <c r="X37" s="2">
        <v>0</v>
      </c>
      <c r="Y37" s="25" t="s">
        <v>95</v>
      </c>
      <c r="Z37" s="43" t="s">
        <v>2079</v>
      </c>
    </row>
    <row r="38" spans="1:26" ht="15" x14ac:dyDescent="0.25">
      <c r="A38" s="12"/>
      <c r="B38" s="54" t="s">
        <v>1367</v>
      </c>
      <c r="C38" s="47"/>
      <c r="D38" s="25" t="s">
        <v>97</v>
      </c>
      <c r="E38" s="2">
        <v>5026000</v>
      </c>
      <c r="F38" s="2">
        <v>10400000</v>
      </c>
      <c r="G38" s="2">
        <v>15426000</v>
      </c>
      <c r="H38" s="2">
        <v>1332000</v>
      </c>
      <c r="I38" s="2">
        <v>4407000</v>
      </c>
      <c r="J38" s="2">
        <v>5739000</v>
      </c>
      <c r="K38" s="2">
        <v>2717000</v>
      </c>
      <c r="L38" s="2">
        <v>15138000</v>
      </c>
      <c r="M38" s="2">
        <v>17855000</v>
      </c>
      <c r="N38" s="2">
        <v>39020000</v>
      </c>
      <c r="O38" s="2">
        <v>4678000</v>
      </c>
      <c r="P38" s="2">
        <v>9653000</v>
      </c>
      <c r="Q38" s="2">
        <v>14331000</v>
      </c>
      <c r="R38" s="2">
        <v>928000</v>
      </c>
      <c r="S38" s="2">
        <v>4486000</v>
      </c>
      <c r="T38" s="2">
        <v>5414000</v>
      </c>
      <c r="U38" s="2">
        <v>2520000</v>
      </c>
      <c r="V38" s="2">
        <v>15110000</v>
      </c>
      <c r="W38" s="2">
        <v>17630000</v>
      </c>
      <c r="X38" s="2">
        <v>37375000</v>
      </c>
      <c r="Y38" s="25" t="s">
        <v>97</v>
      </c>
      <c r="Z38" s="43" t="s">
        <v>2079</v>
      </c>
    </row>
    <row r="39" spans="1:26" ht="15" x14ac:dyDescent="0.25">
      <c r="A39" s="47" t="s">
        <v>1249</v>
      </c>
      <c r="B39" s="61"/>
      <c r="C39" s="47"/>
      <c r="D39" s="25" t="s">
        <v>98</v>
      </c>
      <c r="E39" s="2">
        <v>5449000</v>
      </c>
      <c r="F39" s="2">
        <v>10499000</v>
      </c>
      <c r="G39" s="2">
        <v>15948000</v>
      </c>
      <c r="H39" s="2">
        <v>1510000</v>
      </c>
      <c r="I39" s="2">
        <v>4306000</v>
      </c>
      <c r="J39" s="2">
        <v>5816000</v>
      </c>
      <c r="K39" s="2">
        <v>2375000</v>
      </c>
      <c r="L39" s="2">
        <v>14677000</v>
      </c>
      <c r="M39" s="2">
        <v>17052000</v>
      </c>
      <c r="N39" s="2">
        <v>38816000</v>
      </c>
      <c r="O39" s="2">
        <v>4984000</v>
      </c>
      <c r="P39" s="2">
        <v>9629000</v>
      </c>
      <c r="Q39" s="2">
        <v>14613000</v>
      </c>
      <c r="R39" s="2">
        <v>999000</v>
      </c>
      <c r="S39" s="2">
        <v>4656000</v>
      </c>
      <c r="T39" s="2">
        <v>5655000</v>
      </c>
      <c r="U39" s="2">
        <v>2482000</v>
      </c>
      <c r="V39" s="2">
        <v>15303000</v>
      </c>
      <c r="W39" s="2">
        <v>17785000</v>
      </c>
      <c r="X39" s="2">
        <v>38053000</v>
      </c>
      <c r="Y39" s="25" t="s">
        <v>98</v>
      </c>
      <c r="Z39" s="43" t="s">
        <v>2079</v>
      </c>
    </row>
    <row r="40" spans="1:26" ht="15" x14ac:dyDescent="0.25">
      <c r="A40" s="47" t="s">
        <v>1261</v>
      </c>
      <c r="B40" s="61"/>
      <c r="C40" s="47"/>
      <c r="D40" s="25" t="s">
        <v>99</v>
      </c>
      <c r="E40" s="2">
        <v>44000</v>
      </c>
      <c r="F40" s="2">
        <v>174000</v>
      </c>
      <c r="G40" s="2">
        <v>218000</v>
      </c>
      <c r="H40" s="2">
        <v>6000</v>
      </c>
      <c r="I40" s="2">
        <v>29000</v>
      </c>
      <c r="J40" s="2">
        <v>35000</v>
      </c>
      <c r="K40" s="2">
        <v>11000</v>
      </c>
      <c r="L40" s="2">
        <v>103000</v>
      </c>
      <c r="M40" s="2">
        <v>114000</v>
      </c>
      <c r="N40" s="2">
        <v>367000</v>
      </c>
      <c r="O40" s="2">
        <v>40000</v>
      </c>
      <c r="P40" s="2">
        <v>163000</v>
      </c>
      <c r="Q40" s="2">
        <v>203000</v>
      </c>
      <c r="R40" s="2">
        <v>11000</v>
      </c>
      <c r="S40" s="2">
        <v>23000</v>
      </c>
      <c r="T40" s="2">
        <v>34000</v>
      </c>
      <c r="U40" s="2">
        <v>43000</v>
      </c>
      <c r="V40" s="2">
        <v>167000</v>
      </c>
      <c r="W40" s="2">
        <v>210000</v>
      </c>
      <c r="X40" s="2">
        <v>447000</v>
      </c>
      <c r="Y40" s="25" t="s">
        <v>99</v>
      </c>
      <c r="Z40" s="43" t="s">
        <v>2079</v>
      </c>
    </row>
    <row r="41" spans="1:26" ht="15" x14ac:dyDescent="0.25">
      <c r="A41" s="47" t="s">
        <v>1260</v>
      </c>
      <c r="B41" s="61"/>
      <c r="C41" s="47"/>
      <c r="D41" s="25" t="s">
        <v>102</v>
      </c>
      <c r="E41" s="2">
        <v>6000</v>
      </c>
      <c r="F41" s="2">
        <v>17000</v>
      </c>
      <c r="G41" s="2">
        <v>23000</v>
      </c>
      <c r="H41" s="2"/>
      <c r="I41" s="2">
        <v>5000</v>
      </c>
      <c r="J41" s="2">
        <v>5000</v>
      </c>
      <c r="K41" s="2"/>
      <c r="L41" s="2"/>
      <c r="M41" s="2">
        <v>0</v>
      </c>
      <c r="N41" s="2">
        <v>28000</v>
      </c>
      <c r="O41" s="2">
        <v>5000</v>
      </c>
      <c r="P41" s="2">
        <v>18000</v>
      </c>
      <c r="Q41" s="2">
        <v>23000</v>
      </c>
      <c r="R41" s="2"/>
      <c r="S41" s="2">
        <v>1000</v>
      </c>
      <c r="T41" s="2">
        <v>1000</v>
      </c>
      <c r="U41" s="2"/>
      <c r="V41" s="2"/>
      <c r="W41" s="2">
        <v>0</v>
      </c>
      <c r="X41" s="2">
        <v>24000</v>
      </c>
      <c r="Y41" s="25" t="s">
        <v>102</v>
      </c>
      <c r="Z41" s="43" t="s">
        <v>2079</v>
      </c>
    </row>
    <row r="42" spans="1:26" ht="15" x14ac:dyDescent="0.25">
      <c r="A42" s="47" t="s">
        <v>1239</v>
      </c>
      <c r="B42" s="61"/>
      <c r="C42" s="54"/>
      <c r="D42" s="25" t="s">
        <v>104</v>
      </c>
      <c r="E42" s="2">
        <v>3005000</v>
      </c>
      <c r="F42" s="2">
        <v>14843000</v>
      </c>
      <c r="G42" s="2">
        <v>17848000</v>
      </c>
      <c r="H42" s="2">
        <v>1007000</v>
      </c>
      <c r="I42" s="2">
        <v>4223000</v>
      </c>
      <c r="J42" s="2">
        <v>5230000</v>
      </c>
      <c r="K42" s="2">
        <v>1887000</v>
      </c>
      <c r="L42" s="2">
        <v>9155000</v>
      </c>
      <c r="M42" s="2">
        <v>11042000</v>
      </c>
      <c r="N42" s="2">
        <v>34120000</v>
      </c>
      <c r="O42" s="2">
        <v>2676000</v>
      </c>
      <c r="P42" s="2">
        <v>14213000</v>
      </c>
      <c r="Q42" s="2">
        <v>16889000</v>
      </c>
      <c r="R42" s="2">
        <v>970000</v>
      </c>
      <c r="S42" s="2">
        <v>4604000</v>
      </c>
      <c r="T42" s="2">
        <v>5574000</v>
      </c>
      <c r="U42" s="2">
        <v>1425000</v>
      </c>
      <c r="V42" s="2">
        <v>8773000</v>
      </c>
      <c r="W42" s="2">
        <v>10198000</v>
      </c>
      <c r="X42" s="2">
        <v>32661000</v>
      </c>
      <c r="Y42" s="25" t="s">
        <v>104</v>
      </c>
      <c r="Z42" s="43" t="s">
        <v>2079</v>
      </c>
    </row>
    <row r="43" spans="1:26" ht="15" x14ac:dyDescent="0.25">
      <c r="A43" s="47" t="s">
        <v>1368</v>
      </c>
      <c r="B43" s="61"/>
      <c r="C43" s="70"/>
      <c r="D43" s="25" t="s">
        <v>105</v>
      </c>
      <c r="E43" s="2">
        <v>2768000</v>
      </c>
      <c r="F43" s="2">
        <v>14359000</v>
      </c>
      <c r="G43" s="2">
        <v>17127000</v>
      </c>
      <c r="H43" s="2">
        <v>878000</v>
      </c>
      <c r="I43" s="2">
        <v>4029000</v>
      </c>
      <c r="J43" s="2">
        <v>4907000</v>
      </c>
      <c r="K43" s="2">
        <v>1642000</v>
      </c>
      <c r="L43" s="2">
        <v>8339000</v>
      </c>
      <c r="M43" s="2">
        <v>9981000</v>
      </c>
      <c r="N43" s="2">
        <v>32015000</v>
      </c>
      <c r="O43" s="2">
        <v>2505000</v>
      </c>
      <c r="P43" s="2">
        <v>13670000</v>
      </c>
      <c r="Q43" s="2">
        <v>16175000</v>
      </c>
      <c r="R43" s="2">
        <v>843000</v>
      </c>
      <c r="S43" s="2">
        <v>4384000</v>
      </c>
      <c r="T43" s="2">
        <v>5227000</v>
      </c>
      <c r="U43" s="2">
        <v>1162000</v>
      </c>
      <c r="V43" s="2">
        <v>7964000</v>
      </c>
      <c r="W43" s="2">
        <v>9126000</v>
      </c>
      <c r="X43" s="2">
        <v>30528000</v>
      </c>
      <c r="Y43" s="25" t="s">
        <v>105</v>
      </c>
      <c r="Z43" s="43" t="s">
        <v>2079</v>
      </c>
    </row>
    <row r="44" spans="1:26" ht="15" x14ac:dyDescent="0.25">
      <c r="A44" s="47" t="s">
        <v>1268</v>
      </c>
      <c r="B44" s="61"/>
      <c r="C44" s="47"/>
      <c r="D44" s="25" t="s">
        <v>108</v>
      </c>
      <c r="E44" s="2">
        <v>2823000</v>
      </c>
      <c r="F44" s="2">
        <v>14979000</v>
      </c>
      <c r="G44" s="2">
        <v>17802000</v>
      </c>
      <c r="H44" s="2">
        <v>1014000</v>
      </c>
      <c r="I44" s="2">
        <v>4153000</v>
      </c>
      <c r="J44" s="2">
        <v>5167000</v>
      </c>
      <c r="K44" s="2">
        <v>1963000</v>
      </c>
      <c r="L44" s="2">
        <v>7249000</v>
      </c>
      <c r="M44" s="2">
        <v>9212000</v>
      </c>
      <c r="N44" s="2">
        <v>32181000</v>
      </c>
      <c r="O44" s="2">
        <v>2519000</v>
      </c>
      <c r="P44" s="2">
        <v>12920000</v>
      </c>
      <c r="Q44" s="2">
        <v>15439000</v>
      </c>
      <c r="R44" s="2">
        <v>897000</v>
      </c>
      <c r="S44" s="2">
        <v>4412000</v>
      </c>
      <c r="T44" s="2">
        <v>5309000</v>
      </c>
      <c r="U44" s="2">
        <v>1446000</v>
      </c>
      <c r="V44" s="2">
        <v>10237000</v>
      </c>
      <c r="W44" s="2">
        <v>11683000</v>
      </c>
      <c r="X44" s="2">
        <v>32431000</v>
      </c>
      <c r="Y44" s="25" t="s">
        <v>108</v>
      </c>
      <c r="Z44" s="43" t="s">
        <v>2079</v>
      </c>
    </row>
    <row r="45" spans="1:26" ht="15" x14ac:dyDescent="0.25">
      <c r="A45" s="47" t="s">
        <v>1242</v>
      </c>
      <c r="B45" s="61"/>
      <c r="C45" s="47"/>
      <c r="D45" s="25" t="s">
        <v>109</v>
      </c>
      <c r="E45" s="2">
        <v>5293000</v>
      </c>
      <c r="F45" s="2">
        <v>10181000</v>
      </c>
      <c r="G45" s="2">
        <v>15474000</v>
      </c>
      <c r="H45" s="2">
        <v>2668000</v>
      </c>
      <c r="I45" s="2">
        <v>4290000</v>
      </c>
      <c r="J45" s="2">
        <v>6958000</v>
      </c>
      <c r="K45" s="2">
        <v>4943000</v>
      </c>
      <c r="L45" s="2">
        <v>12982000</v>
      </c>
      <c r="M45" s="2">
        <v>17925000</v>
      </c>
      <c r="N45" s="2">
        <v>40357000</v>
      </c>
      <c r="O45" s="2">
        <v>5730000</v>
      </c>
      <c r="P45" s="2">
        <v>8486000</v>
      </c>
      <c r="Q45" s="2">
        <v>14216000</v>
      </c>
      <c r="R45" s="2">
        <v>1769000</v>
      </c>
      <c r="S45" s="2">
        <v>4834000</v>
      </c>
      <c r="T45" s="2">
        <v>6603000</v>
      </c>
      <c r="U45" s="2">
        <v>4785000</v>
      </c>
      <c r="V45" s="2">
        <v>13130000</v>
      </c>
      <c r="W45" s="2">
        <v>17915000</v>
      </c>
      <c r="X45" s="2">
        <v>38734000</v>
      </c>
      <c r="Y45" s="25" t="s">
        <v>109</v>
      </c>
      <c r="Z45" s="43" t="s">
        <v>2079</v>
      </c>
    </row>
    <row r="46" spans="1:26" ht="15" x14ac:dyDescent="0.25">
      <c r="A46" s="47" t="s">
        <v>1265</v>
      </c>
      <c r="B46" s="61"/>
      <c r="C46" s="47"/>
      <c r="D46" s="25" t="s">
        <v>111</v>
      </c>
      <c r="E46" s="2">
        <v>6441000</v>
      </c>
      <c r="F46" s="2">
        <v>9695000</v>
      </c>
      <c r="G46" s="2">
        <v>16136000</v>
      </c>
      <c r="H46" s="2">
        <v>2533000</v>
      </c>
      <c r="I46" s="2">
        <v>4556000</v>
      </c>
      <c r="J46" s="2">
        <v>7089000</v>
      </c>
      <c r="K46" s="2">
        <v>4727000</v>
      </c>
      <c r="L46" s="2">
        <v>11668000</v>
      </c>
      <c r="M46" s="2">
        <v>16395000</v>
      </c>
      <c r="N46" s="2">
        <v>39620000</v>
      </c>
      <c r="O46" s="2">
        <v>5972000</v>
      </c>
      <c r="P46" s="2">
        <v>8491000</v>
      </c>
      <c r="Q46" s="2">
        <v>14463000</v>
      </c>
      <c r="R46" s="2">
        <v>1801000</v>
      </c>
      <c r="S46" s="2">
        <v>4860000</v>
      </c>
      <c r="T46" s="2">
        <v>6661000</v>
      </c>
      <c r="U46" s="2">
        <v>4669000</v>
      </c>
      <c r="V46" s="2">
        <v>12739000</v>
      </c>
      <c r="W46" s="2">
        <v>17408000</v>
      </c>
      <c r="X46" s="2">
        <v>38532000</v>
      </c>
      <c r="Y46" s="25" t="s">
        <v>111</v>
      </c>
      <c r="Z46" s="43" t="s">
        <v>2079</v>
      </c>
    </row>
    <row r="47" spans="1:26" ht="15" x14ac:dyDescent="0.25">
      <c r="A47" s="47" t="s">
        <v>1246</v>
      </c>
      <c r="B47" s="61"/>
      <c r="C47" s="47"/>
      <c r="D47" s="25" t="s">
        <v>112</v>
      </c>
      <c r="E47" s="2">
        <v>1204000</v>
      </c>
      <c r="F47" s="2">
        <v>12240000</v>
      </c>
      <c r="G47" s="2">
        <v>13444000</v>
      </c>
      <c r="H47" s="2">
        <v>58000</v>
      </c>
      <c r="I47" s="2">
        <v>3864000</v>
      </c>
      <c r="J47" s="2">
        <v>3922000</v>
      </c>
      <c r="K47" s="2">
        <v>825000</v>
      </c>
      <c r="L47" s="2">
        <v>14229000</v>
      </c>
      <c r="M47" s="2">
        <v>15054000</v>
      </c>
      <c r="N47" s="2">
        <v>32420000</v>
      </c>
      <c r="O47" s="2">
        <v>1144000</v>
      </c>
      <c r="P47" s="2">
        <v>11500000</v>
      </c>
      <c r="Q47" s="2">
        <v>12644000</v>
      </c>
      <c r="R47" s="2">
        <v>244000</v>
      </c>
      <c r="S47" s="2">
        <v>3505000</v>
      </c>
      <c r="T47" s="2">
        <v>3749000</v>
      </c>
      <c r="U47" s="2">
        <v>1050000</v>
      </c>
      <c r="V47" s="2">
        <v>15254000</v>
      </c>
      <c r="W47" s="2">
        <v>16304000</v>
      </c>
      <c r="X47" s="2">
        <v>32697000</v>
      </c>
      <c r="Y47" s="25" t="s">
        <v>112</v>
      </c>
      <c r="Z47" s="43" t="s">
        <v>2079</v>
      </c>
    </row>
    <row r="48" spans="1:26" ht="15" x14ac:dyDescent="0.25">
      <c r="A48" s="54" t="s">
        <v>1840</v>
      </c>
      <c r="B48" s="47" t="s">
        <v>1493</v>
      </c>
      <c r="C48" s="47"/>
      <c r="D48" s="25" t="s">
        <v>113</v>
      </c>
      <c r="E48" s="2">
        <v>153000</v>
      </c>
      <c r="F48" s="2">
        <v>407000</v>
      </c>
      <c r="G48" s="2">
        <v>560000</v>
      </c>
      <c r="H48" s="2">
        <v>51000</v>
      </c>
      <c r="I48" s="2">
        <v>113000</v>
      </c>
      <c r="J48" s="2">
        <v>164000</v>
      </c>
      <c r="K48" s="2">
        <v>74000</v>
      </c>
      <c r="L48" s="2">
        <v>218000</v>
      </c>
      <c r="M48" s="2">
        <v>292000</v>
      </c>
      <c r="N48" s="2">
        <v>1016000</v>
      </c>
      <c r="O48" s="2">
        <v>148000</v>
      </c>
      <c r="P48" s="2">
        <v>401000</v>
      </c>
      <c r="Q48" s="2">
        <v>549000</v>
      </c>
      <c r="R48" s="2">
        <v>30000</v>
      </c>
      <c r="S48" s="2">
        <v>109000</v>
      </c>
      <c r="T48" s="2">
        <v>139000</v>
      </c>
      <c r="U48" s="2">
        <v>74000</v>
      </c>
      <c r="V48" s="2">
        <v>229000</v>
      </c>
      <c r="W48" s="2">
        <v>303000</v>
      </c>
      <c r="X48" s="2">
        <v>991000</v>
      </c>
      <c r="Y48" s="25" t="s">
        <v>113</v>
      </c>
      <c r="Z48" s="43" t="s">
        <v>2079</v>
      </c>
    </row>
    <row r="49" spans="1:26" ht="15" x14ac:dyDescent="0.25">
      <c r="A49" s="55"/>
      <c r="B49" s="47" t="s">
        <v>1494</v>
      </c>
      <c r="C49" s="47"/>
      <c r="D49" s="25" t="s">
        <v>115</v>
      </c>
      <c r="E49" s="2">
        <v>7000</v>
      </c>
      <c r="F49" s="2">
        <v>65000</v>
      </c>
      <c r="G49" s="2">
        <v>72000</v>
      </c>
      <c r="H49" s="2">
        <v>1000</v>
      </c>
      <c r="I49" s="2">
        <v>18000</v>
      </c>
      <c r="J49" s="2">
        <v>19000</v>
      </c>
      <c r="K49" s="2">
        <v>1000</v>
      </c>
      <c r="L49" s="2">
        <v>20000</v>
      </c>
      <c r="M49" s="2">
        <v>21000</v>
      </c>
      <c r="N49" s="2">
        <v>112000</v>
      </c>
      <c r="O49" s="2">
        <v>5000</v>
      </c>
      <c r="P49" s="2">
        <v>38000</v>
      </c>
      <c r="Q49" s="2">
        <v>43000</v>
      </c>
      <c r="R49" s="2">
        <v>1000</v>
      </c>
      <c r="S49" s="2">
        <v>12000</v>
      </c>
      <c r="T49" s="2">
        <v>13000</v>
      </c>
      <c r="U49" s="2">
        <v>2000</v>
      </c>
      <c r="V49" s="2">
        <v>13000</v>
      </c>
      <c r="W49" s="2">
        <v>15000</v>
      </c>
      <c r="X49" s="2">
        <v>71000</v>
      </c>
      <c r="Y49" s="25" t="s">
        <v>115</v>
      </c>
      <c r="Z49" s="43" t="s">
        <v>2079</v>
      </c>
    </row>
    <row r="50" spans="1:26" ht="15" x14ac:dyDescent="0.25">
      <c r="A50" s="47"/>
      <c r="B50" s="54" t="s">
        <v>731</v>
      </c>
      <c r="C50" s="47"/>
      <c r="D50" s="25" t="s">
        <v>116</v>
      </c>
      <c r="E50" s="2">
        <v>-4000</v>
      </c>
      <c r="F50" s="2">
        <v>-9000</v>
      </c>
      <c r="G50" s="2">
        <v>-13000</v>
      </c>
      <c r="H50" s="2">
        <v>-2000</v>
      </c>
      <c r="I50" s="2">
        <v>-4000</v>
      </c>
      <c r="J50" s="2">
        <v>-6000</v>
      </c>
      <c r="K50" s="2">
        <v>-4000</v>
      </c>
      <c r="L50" s="2">
        <v>-12000</v>
      </c>
      <c r="M50" s="2">
        <v>-16000</v>
      </c>
      <c r="N50" s="2">
        <v>-35000</v>
      </c>
      <c r="O50" s="2">
        <v>-6000</v>
      </c>
      <c r="P50" s="2">
        <v>-11000</v>
      </c>
      <c r="Q50" s="2">
        <v>-17000</v>
      </c>
      <c r="R50" s="2">
        <v>-2000</v>
      </c>
      <c r="S50" s="2">
        <v>-5000</v>
      </c>
      <c r="T50" s="2">
        <v>-7000</v>
      </c>
      <c r="U50" s="2">
        <v>-6000</v>
      </c>
      <c r="V50" s="2">
        <v>-16000</v>
      </c>
      <c r="W50" s="2">
        <v>-22000</v>
      </c>
      <c r="X50" s="2">
        <v>-46000</v>
      </c>
      <c r="Y50" s="25" t="s">
        <v>116</v>
      </c>
      <c r="Z50" s="43" t="s">
        <v>2079</v>
      </c>
    </row>
    <row r="51" spans="1:26" ht="15" x14ac:dyDescent="0.25">
      <c r="A51" s="54" t="s">
        <v>1679</v>
      </c>
      <c r="B51" s="62"/>
      <c r="C51" s="54"/>
      <c r="D51" s="26" t="s">
        <v>117</v>
      </c>
      <c r="E51" s="20">
        <v>156000</v>
      </c>
      <c r="F51" s="20">
        <v>463000</v>
      </c>
      <c r="G51" s="20">
        <v>619000</v>
      </c>
      <c r="H51" s="20">
        <v>50000</v>
      </c>
      <c r="I51" s="20">
        <v>127000</v>
      </c>
      <c r="J51" s="20">
        <v>177000</v>
      </c>
      <c r="K51" s="20">
        <v>71000</v>
      </c>
      <c r="L51" s="20">
        <v>226000</v>
      </c>
      <c r="M51" s="20">
        <v>297000</v>
      </c>
      <c r="N51" s="20">
        <v>1093000</v>
      </c>
      <c r="O51" s="20">
        <v>147000</v>
      </c>
      <c r="P51" s="20">
        <v>428000</v>
      </c>
      <c r="Q51" s="20">
        <v>575000</v>
      </c>
      <c r="R51" s="20">
        <v>29000</v>
      </c>
      <c r="S51" s="20">
        <v>116000</v>
      </c>
      <c r="T51" s="20">
        <v>145000</v>
      </c>
      <c r="U51" s="20">
        <v>70000</v>
      </c>
      <c r="V51" s="20">
        <v>226000</v>
      </c>
      <c r="W51" s="20">
        <v>296000</v>
      </c>
      <c r="X51" s="20">
        <v>1016000</v>
      </c>
      <c r="Y51" s="26" t="s">
        <v>117</v>
      </c>
      <c r="Z51" s="43" t="s">
        <v>2079</v>
      </c>
    </row>
    <row r="52" spans="1:26" x14ac:dyDescent="0.25">
      <c r="A52" s="56" t="s">
        <v>2082</v>
      </c>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sheetData>
  <mergeCells count="71">
    <mergeCell ref="A52:Z52"/>
    <mergeCell ref="A11:D11"/>
    <mergeCell ref="A12:D12"/>
    <mergeCell ref="A13:D13"/>
    <mergeCell ref="A14:D14"/>
    <mergeCell ref="Y11:Z11"/>
    <mergeCell ref="Y12:Z12"/>
    <mergeCell ref="Y13:Z13"/>
    <mergeCell ref="Y14:Z14"/>
    <mergeCell ref="A51:C51"/>
    <mergeCell ref="A44:C44"/>
    <mergeCell ref="A45:C45"/>
    <mergeCell ref="A46:C46"/>
    <mergeCell ref="A47:C47"/>
    <mergeCell ref="A48:A50"/>
    <mergeCell ref="B48:C48"/>
    <mergeCell ref="B49:C49"/>
    <mergeCell ref="B50:C50"/>
    <mergeCell ref="A39:C39"/>
    <mergeCell ref="A40:C40"/>
    <mergeCell ref="A41:C41"/>
    <mergeCell ref="A42:C42"/>
    <mergeCell ref="A43:C43"/>
    <mergeCell ref="A34:C34"/>
    <mergeCell ref="A35:C35"/>
    <mergeCell ref="A36:C36"/>
    <mergeCell ref="B37:C37"/>
    <mergeCell ref="B38:C38"/>
    <mergeCell ref="A29:C29"/>
    <mergeCell ref="A30:C30"/>
    <mergeCell ref="A31:C31"/>
    <mergeCell ref="A32:C32"/>
    <mergeCell ref="A33:C33"/>
    <mergeCell ref="A24:C24"/>
    <mergeCell ref="A25:C25"/>
    <mergeCell ref="A26:A28"/>
    <mergeCell ref="B26:C26"/>
    <mergeCell ref="B27:C27"/>
    <mergeCell ref="B28:C28"/>
    <mergeCell ref="A17:A19"/>
    <mergeCell ref="B17:C17"/>
    <mergeCell ref="B18:C18"/>
    <mergeCell ref="B19:C19"/>
    <mergeCell ref="A20:A23"/>
    <mergeCell ref="B20:C20"/>
    <mergeCell ref="B21:C21"/>
    <mergeCell ref="B22:C22"/>
    <mergeCell ref="B23:C23"/>
    <mergeCell ref="R12:T12"/>
    <mergeCell ref="U12:W12"/>
    <mergeCell ref="X12:X13"/>
    <mergeCell ref="A15:C15"/>
    <mergeCell ref="A16:C16"/>
    <mergeCell ref="E12:G12"/>
    <mergeCell ref="H12:J12"/>
    <mergeCell ref="K12:M12"/>
    <mergeCell ref="N12:N13"/>
    <mergeCell ref="O12:Q12"/>
    <mergeCell ref="C4:D4"/>
    <mergeCell ref="E11:N11"/>
    <mergeCell ref="O11:X11"/>
    <mergeCell ref="A1:Y1"/>
    <mergeCell ref="A2:Y2"/>
    <mergeCell ref="A3:Y3"/>
    <mergeCell ref="E4:Z4"/>
    <mergeCell ref="C5:Z5"/>
    <mergeCell ref="C6:Z6"/>
    <mergeCell ref="C7:Z7"/>
    <mergeCell ref="A8:Z8"/>
    <mergeCell ref="A9:Y9"/>
    <mergeCell ref="A10:Z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B7</xm:sqref>
        </x14:dataValidation>
      </x14:dataValidations>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3"/>
  <sheetViews>
    <sheetView rightToLeft="1" zoomScale="60" zoomScaleNormal="60" workbookViewId="0">
      <selection activeCell="A3" sqref="A3:N3"/>
    </sheetView>
  </sheetViews>
  <sheetFormatPr defaultColWidth="0" defaultRowHeight="13.2" zeroHeight="1" x14ac:dyDescent="0.25"/>
  <cols>
    <col min="1" max="1" width="21.5546875" customWidth="1"/>
    <col min="2" max="2" width="34.33203125" customWidth="1"/>
    <col min="3" max="3" width="8.33203125" customWidth="1"/>
    <col min="4" max="13" width="21.5546875"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4.1" customHeight="1" x14ac:dyDescent="0.25">
      <c r="A3" s="49" t="s">
        <v>2147</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IF(B4&lt;&gt;"",VLOOKUP(B4,'@Entities56'!A2:B71,2,0),"")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5"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265</v>
      </c>
      <c r="C7" s="50" t="s">
        <v>2080</v>
      </c>
      <c r="D7" s="49"/>
      <c r="E7" s="49"/>
      <c r="F7" s="49"/>
      <c r="G7" s="49"/>
      <c r="H7" s="49"/>
      <c r="I7" s="49"/>
      <c r="J7" s="49"/>
      <c r="K7" s="49"/>
      <c r="L7" s="49"/>
      <c r="M7" s="49"/>
      <c r="N7" s="49"/>
      <c r="O7" s="49"/>
    </row>
    <row r="8" spans="1:15" ht="14.1" customHeight="1" x14ac:dyDescent="0.25">
      <c r="A8" s="49" t="s">
        <v>2084</v>
      </c>
      <c r="B8" s="49"/>
      <c r="C8" s="49"/>
      <c r="D8" s="49"/>
      <c r="E8" s="49"/>
      <c r="F8" s="49"/>
      <c r="G8" s="49"/>
      <c r="H8" s="49"/>
      <c r="I8" s="49"/>
      <c r="J8" s="49"/>
      <c r="K8" s="49"/>
      <c r="L8" s="49"/>
      <c r="M8" s="49"/>
      <c r="N8" s="49"/>
      <c r="O8" s="49"/>
    </row>
    <row r="9" spans="1:15" ht="18" customHeight="1" x14ac:dyDescent="0.25">
      <c r="A9" s="51" t="s">
        <v>266</v>
      </c>
      <c r="B9" s="51"/>
      <c r="C9" s="51"/>
      <c r="D9" s="51"/>
      <c r="E9" s="51"/>
      <c r="F9" s="51"/>
      <c r="G9" s="51"/>
      <c r="H9" s="51"/>
      <c r="I9" s="51"/>
      <c r="J9" s="51"/>
      <c r="K9" s="51"/>
      <c r="L9" s="51"/>
      <c r="M9" s="51"/>
      <c r="N9" s="51"/>
      <c r="O9" s="43" t="s">
        <v>2081</v>
      </c>
    </row>
    <row r="10" spans="1:15" ht="15.6" x14ac:dyDescent="0.25">
      <c r="A10" s="57" t="s">
        <v>2084</v>
      </c>
      <c r="B10" s="57"/>
      <c r="C10" s="57"/>
      <c r="D10" s="57"/>
      <c r="E10" s="57"/>
      <c r="F10" s="57"/>
      <c r="G10" s="57"/>
      <c r="H10" s="57"/>
      <c r="I10" s="57"/>
      <c r="J10" s="57"/>
      <c r="K10" s="57"/>
      <c r="L10" s="57"/>
      <c r="M10" s="57"/>
      <c r="N10" s="57"/>
      <c r="O10" s="57"/>
    </row>
    <row r="11" spans="1:15" ht="15" x14ac:dyDescent="0.25">
      <c r="A11" s="49" t="s">
        <v>2083</v>
      </c>
      <c r="B11" s="49"/>
      <c r="C11" s="53"/>
      <c r="D11" s="60" t="s">
        <v>2064</v>
      </c>
      <c r="E11" s="61"/>
      <c r="F11" s="61"/>
      <c r="G11" s="61"/>
      <c r="H11" s="60"/>
      <c r="I11" s="60" t="s">
        <v>2037</v>
      </c>
      <c r="J11" s="61"/>
      <c r="K11" s="61"/>
      <c r="L11" s="61"/>
      <c r="M11" s="60"/>
      <c r="N11" s="50" t="s">
        <v>2079</v>
      </c>
      <c r="O11" s="49"/>
    </row>
    <row r="12" spans="1:15" ht="15" x14ac:dyDescent="0.25">
      <c r="A12" s="49" t="s">
        <v>2083</v>
      </c>
      <c r="B12" s="49"/>
      <c r="C12" s="53"/>
      <c r="D12" s="60" t="s">
        <v>1324</v>
      </c>
      <c r="E12" s="61"/>
      <c r="F12" s="61"/>
      <c r="G12" s="61"/>
      <c r="H12" s="60"/>
      <c r="I12" s="60" t="s">
        <v>1324</v>
      </c>
      <c r="J12" s="61"/>
      <c r="K12" s="61"/>
      <c r="L12" s="61"/>
      <c r="M12" s="60"/>
      <c r="N12" s="50" t="s">
        <v>2079</v>
      </c>
      <c r="O12" s="49"/>
    </row>
    <row r="13" spans="1:15" ht="30" customHeight="1" x14ac:dyDescent="0.25">
      <c r="A13" s="49" t="s">
        <v>2083</v>
      </c>
      <c r="B13" s="49"/>
      <c r="C13" s="53"/>
      <c r="D13" s="24" t="s">
        <v>1864</v>
      </c>
      <c r="E13" s="24" t="s">
        <v>1865</v>
      </c>
      <c r="F13" s="24" t="s">
        <v>1859</v>
      </c>
      <c r="G13" s="24" t="s">
        <v>731</v>
      </c>
      <c r="H13" s="24" t="s">
        <v>1670</v>
      </c>
      <c r="I13" s="24" t="s">
        <v>1864</v>
      </c>
      <c r="J13" s="24" t="s">
        <v>1865</v>
      </c>
      <c r="K13" s="24" t="s">
        <v>1859</v>
      </c>
      <c r="L13" s="24" t="s">
        <v>731</v>
      </c>
      <c r="M13" s="24" t="s">
        <v>1670</v>
      </c>
      <c r="N13" s="50" t="s">
        <v>2079</v>
      </c>
      <c r="O13" s="49"/>
    </row>
    <row r="14" spans="1:15" ht="14.1" customHeight="1" x14ac:dyDescent="0.25">
      <c r="A14" s="49" t="s">
        <v>2083</v>
      </c>
      <c r="B14" s="49"/>
      <c r="C14" s="53"/>
      <c r="D14" s="25" t="s">
        <v>49</v>
      </c>
      <c r="E14" s="25" t="s">
        <v>85</v>
      </c>
      <c r="F14" s="25" t="s">
        <v>107</v>
      </c>
      <c r="G14" s="25" t="s">
        <v>121</v>
      </c>
      <c r="H14" s="25" t="s">
        <v>132</v>
      </c>
      <c r="I14" s="25" t="s">
        <v>49</v>
      </c>
      <c r="J14" s="25" t="s">
        <v>85</v>
      </c>
      <c r="K14" s="25" t="s">
        <v>107</v>
      </c>
      <c r="L14" s="25" t="s">
        <v>121</v>
      </c>
      <c r="M14" s="25" t="s">
        <v>132</v>
      </c>
      <c r="N14" s="50" t="s">
        <v>2079</v>
      </c>
      <c r="O14" s="49"/>
    </row>
    <row r="15" spans="1:15" ht="15" x14ac:dyDescent="0.25">
      <c r="A15" s="47" t="s">
        <v>977</v>
      </c>
      <c r="B15" s="47"/>
      <c r="C15" s="25" t="s">
        <v>49</v>
      </c>
      <c r="D15" s="2">
        <v>4000</v>
      </c>
      <c r="E15" s="2">
        <v>232000</v>
      </c>
      <c r="F15" s="2"/>
      <c r="G15" s="2"/>
      <c r="H15" s="2">
        <v>236000</v>
      </c>
      <c r="I15" s="2">
        <v>5000</v>
      </c>
      <c r="J15" s="2">
        <v>162000</v>
      </c>
      <c r="K15" s="2"/>
      <c r="L15" s="2"/>
      <c r="M15" s="2">
        <v>167000</v>
      </c>
      <c r="N15" s="25" t="s">
        <v>49</v>
      </c>
      <c r="O15" s="43" t="s">
        <v>2079</v>
      </c>
    </row>
    <row r="16" spans="1:15" ht="15" x14ac:dyDescent="0.25">
      <c r="A16" s="47" t="s">
        <v>946</v>
      </c>
      <c r="B16" s="47"/>
      <c r="C16" s="25" t="s">
        <v>85</v>
      </c>
      <c r="D16" s="2">
        <v>3000</v>
      </c>
      <c r="E16" s="2">
        <v>31000</v>
      </c>
      <c r="F16" s="2"/>
      <c r="G16" s="2"/>
      <c r="H16" s="2">
        <v>34000</v>
      </c>
      <c r="I16" s="2">
        <v>4000</v>
      </c>
      <c r="J16" s="2">
        <v>15000</v>
      </c>
      <c r="K16" s="2"/>
      <c r="L16" s="2"/>
      <c r="M16" s="2">
        <v>19000</v>
      </c>
      <c r="N16" s="25" t="s">
        <v>85</v>
      </c>
      <c r="O16" s="43" t="s">
        <v>2079</v>
      </c>
    </row>
    <row r="17" spans="1:15" ht="15" x14ac:dyDescent="0.25">
      <c r="A17" s="54" t="s">
        <v>983</v>
      </c>
      <c r="B17" s="12" t="s">
        <v>1413</v>
      </c>
      <c r="C17" s="25" t="s">
        <v>107</v>
      </c>
      <c r="D17" s="2">
        <v>1000</v>
      </c>
      <c r="E17" s="2">
        <v>201000</v>
      </c>
      <c r="F17" s="2">
        <v>0</v>
      </c>
      <c r="G17" s="2">
        <v>0</v>
      </c>
      <c r="H17" s="2">
        <v>202000</v>
      </c>
      <c r="I17" s="2">
        <v>1000</v>
      </c>
      <c r="J17" s="2">
        <v>147000</v>
      </c>
      <c r="K17" s="2">
        <v>0</v>
      </c>
      <c r="L17" s="2">
        <v>0</v>
      </c>
      <c r="M17" s="2">
        <v>148000</v>
      </c>
      <c r="N17" s="25" t="s">
        <v>107</v>
      </c>
      <c r="O17" s="43" t="s">
        <v>2079</v>
      </c>
    </row>
    <row r="18" spans="1:15" ht="15" x14ac:dyDescent="0.25">
      <c r="A18" s="55"/>
      <c r="B18" s="12" t="s">
        <v>808</v>
      </c>
      <c r="C18" s="25" t="s">
        <v>121</v>
      </c>
      <c r="D18" s="2"/>
      <c r="E18" s="2">
        <v>-49000</v>
      </c>
      <c r="F18" s="2"/>
      <c r="G18" s="2"/>
      <c r="H18" s="2">
        <v>-49000</v>
      </c>
      <c r="I18" s="2"/>
      <c r="J18" s="2">
        <v>62000</v>
      </c>
      <c r="K18" s="2"/>
      <c r="L18" s="2"/>
      <c r="M18" s="2">
        <v>62000</v>
      </c>
      <c r="N18" s="25" t="s">
        <v>121</v>
      </c>
      <c r="O18" s="43" t="s">
        <v>2079</v>
      </c>
    </row>
    <row r="19" spans="1:15" ht="15" x14ac:dyDescent="0.25">
      <c r="A19" s="47"/>
      <c r="B19" s="12" t="s">
        <v>1717</v>
      </c>
      <c r="C19" s="25" t="s">
        <v>132</v>
      </c>
      <c r="D19" s="2">
        <v>1000</v>
      </c>
      <c r="E19" s="2">
        <v>152000</v>
      </c>
      <c r="F19" s="2">
        <v>0</v>
      </c>
      <c r="G19" s="2">
        <v>0</v>
      </c>
      <c r="H19" s="2">
        <v>153000</v>
      </c>
      <c r="I19" s="2">
        <v>1000</v>
      </c>
      <c r="J19" s="2">
        <v>209000</v>
      </c>
      <c r="K19" s="2">
        <v>0</v>
      </c>
      <c r="L19" s="2">
        <v>0</v>
      </c>
      <c r="M19" s="2">
        <v>210000</v>
      </c>
      <c r="N19" s="25" t="s">
        <v>132</v>
      </c>
      <c r="O19" s="43" t="s">
        <v>2079</v>
      </c>
    </row>
    <row r="20" spans="1:15" ht="15" x14ac:dyDescent="0.25">
      <c r="A20" s="54" t="s">
        <v>985</v>
      </c>
      <c r="B20" s="12" t="s">
        <v>1413</v>
      </c>
      <c r="C20" s="25" t="s">
        <v>137</v>
      </c>
      <c r="D20" s="2">
        <v>1000</v>
      </c>
      <c r="E20" s="2">
        <v>130000</v>
      </c>
      <c r="F20" s="2">
        <v>80000</v>
      </c>
      <c r="G20" s="2">
        <v>72000</v>
      </c>
      <c r="H20" s="2">
        <v>283000</v>
      </c>
      <c r="I20" s="2">
        <v>-12000</v>
      </c>
      <c r="J20" s="2">
        <v>61000</v>
      </c>
      <c r="K20" s="2">
        <v>12000</v>
      </c>
      <c r="L20" s="2">
        <v>45000</v>
      </c>
      <c r="M20" s="2">
        <v>106000</v>
      </c>
      <c r="N20" s="25" t="s">
        <v>137</v>
      </c>
      <c r="O20" s="43" t="s">
        <v>2079</v>
      </c>
    </row>
    <row r="21" spans="1:15" ht="15" x14ac:dyDescent="0.25">
      <c r="A21" s="55"/>
      <c r="B21" s="12" t="s">
        <v>808</v>
      </c>
      <c r="C21" s="25" t="s">
        <v>331</v>
      </c>
      <c r="D21" s="2"/>
      <c r="E21" s="2"/>
      <c r="F21" s="2"/>
      <c r="G21" s="2"/>
      <c r="H21" s="2">
        <v>0</v>
      </c>
      <c r="I21" s="2"/>
      <c r="J21" s="2"/>
      <c r="K21" s="2"/>
      <c r="L21" s="2"/>
      <c r="M21" s="2">
        <v>0</v>
      </c>
      <c r="N21" s="25" t="s">
        <v>331</v>
      </c>
      <c r="O21" s="43" t="s">
        <v>2079</v>
      </c>
    </row>
    <row r="22" spans="1:15" ht="15" x14ac:dyDescent="0.25">
      <c r="A22" s="47"/>
      <c r="B22" s="12" t="s">
        <v>1718</v>
      </c>
      <c r="C22" s="25" t="s">
        <v>332</v>
      </c>
      <c r="D22" s="2">
        <v>1000</v>
      </c>
      <c r="E22" s="2">
        <v>130000</v>
      </c>
      <c r="F22" s="2">
        <v>80000</v>
      </c>
      <c r="G22" s="2">
        <v>72000</v>
      </c>
      <c r="H22" s="2">
        <v>283000</v>
      </c>
      <c r="I22" s="2">
        <v>-12000</v>
      </c>
      <c r="J22" s="2">
        <v>61000</v>
      </c>
      <c r="K22" s="2">
        <v>12000</v>
      </c>
      <c r="L22" s="2">
        <v>45000</v>
      </c>
      <c r="M22" s="2">
        <v>106000</v>
      </c>
      <c r="N22" s="25" t="s">
        <v>332</v>
      </c>
      <c r="O22" s="43" t="s">
        <v>2079</v>
      </c>
    </row>
    <row r="23" spans="1:15" ht="15" x14ac:dyDescent="0.25">
      <c r="A23" s="47" t="s">
        <v>1715</v>
      </c>
      <c r="B23" s="47"/>
      <c r="C23" s="25" t="s">
        <v>360</v>
      </c>
      <c r="D23" s="2">
        <v>2000</v>
      </c>
      <c r="E23" s="2">
        <v>282000</v>
      </c>
      <c r="F23" s="2">
        <v>80000</v>
      </c>
      <c r="G23" s="2">
        <v>72000</v>
      </c>
      <c r="H23" s="2">
        <v>436000</v>
      </c>
      <c r="I23" s="2">
        <v>-11000</v>
      </c>
      <c r="J23" s="2">
        <v>270000</v>
      </c>
      <c r="K23" s="2">
        <v>12000</v>
      </c>
      <c r="L23" s="2">
        <v>45000</v>
      </c>
      <c r="M23" s="2">
        <v>316000</v>
      </c>
      <c r="N23" s="25" t="s">
        <v>360</v>
      </c>
      <c r="O23" s="43" t="s">
        <v>2079</v>
      </c>
    </row>
    <row r="24" spans="1:15" ht="15" x14ac:dyDescent="0.25">
      <c r="A24" s="47" t="s">
        <v>937</v>
      </c>
      <c r="B24" s="47"/>
      <c r="C24" s="25" t="s">
        <v>56</v>
      </c>
      <c r="D24" s="2"/>
      <c r="E24" s="2"/>
      <c r="F24" s="2"/>
      <c r="G24" s="2"/>
      <c r="H24" s="2">
        <v>0</v>
      </c>
      <c r="I24" s="2"/>
      <c r="J24" s="2"/>
      <c r="K24" s="2"/>
      <c r="L24" s="2"/>
      <c r="M24" s="2">
        <v>0</v>
      </c>
      <c r="N24" s="25" t="s">
        <v>56</v>
      </c>
      <c r="O24" s="43" t="s">
        <v>2079</v>
      </c>
    </row>
    <row r="25" spans="1:15" ht="15" x14ac:dyDescent="0.25">
      <c r="A25" s="54" t="s">
        <v>947</v>
      </c>
      <c r="B25" s="12" t="s">
        <v>1289</v>
      </c>
      <c r="C25" s="25" t="s">
        <v>62</v>
      </c>
      <c r="D25" s="2"/>
      <c r="E25" s="2">
        <v>72000</v>
      </c>
      <c r="F25" s="2"/>
      <c r="G25" s="2"/>
      <c r="H25" s="2">
        <v>72000</v>
      </c>
      <c r="I25" s="2"/>
      <c r="J25" s="2">
        <v>53000</v>
      </c>
      <c r="K25" s="2"/>
      <c r="L25" s="2">
        <v>1000</v>
      </c>
      <c r="M25" s="2">
        <v>54000</v>
      </c>
      <c r="N25" s="25" t="s">
        <v>62</v>
      </c>
      <c r="O25" s="43" t="s">
        <v>2079</v>
      </c>
    </row>
    <row r="26" spans="1:15" ht="15" x14ac:dyDescent="0.25">
      <c r="A26" s="55"/>
      <c r="B26" s="12" t="s">
        <v>808</v>
      </c>
      <c r="C26" s="25" t="s">
        <v>66</v>
      </c>
      <c r="D26" s="2"/>
      <c r="E26" s="2"/>
      <c r="F26" s="2"/>
      <c r="G26" s="2"/>
      <c r="H26" s="2">
        <v>0</v>
      </c>
      <c r="I26" s="2"/>
      <c r="J26" s="2"/>
      <c r="K26" s="2"/>
      <c r="L26" s="2"/>
      <c r="M26" s="2">
        <v>0</v>
      </c>
      <c r="N26" s="25" t="s">
        <v>66</v>
      </c>
      <c r="O26" s="43" t="s">
        <v>2079</v>
      </c>
    </row>
    <row r="27" spans="1:15" ht="15" x14ac:dyDescent="0.25">
      <c r="A27" s="47"/>
      <c r="B27" s="12" t="s">
        <v>1664</v>
      </c>
      <c r="C27" s="25" t="s">
        <v>73</v>
      </c>
      <c r="D27" s="2">
        <v>0</v>
      </c>
      <c r="E27" s="2">
        <v>72000</v>
      </c>
      <c r="F27" s="2">
        <v>0</v>
      </c>
      <c r="G27" s="2">
        <v>0</v>
      </c>
      <c r="H27" s="2">
        <v>72000</v>
      </c>
      <c r="I27" s="2">
        <v>0</v>
      </c>
      <c r="J27" s="2">
        <v>53000</v>
      </c>
      <c r="K27" s="2">
        <v>0</v>
      </c>
      <c r="L27" s="2">
        <v>1000</v>
      </c>
      <c r="M27" s="2">
        <v>54000</v>
      </c>
      <c r="N27" s="25" t="s">
        <v>73</v>
      </c>
      <c r="O27" s="43" t="s">
        <v>2079</v>
      </c>
    </row>
    <row r="28" spans="1:15" ht="15" x14ac:dyDescent="0.25">
      <c r="A28" s="47" t="s">
        <v>1919</v>
      </c>
      <c r="B28" s="47"/>
      <c r="C28" s="25" t="s">
        <v>76</v>
      </c>
      <c r="D28" s="2">
        <v>2000</v>
      </c>
      <c r="E28" s="2">
        <v>210000</v>
      </c>
      <c r="F28" s="2">
        <v>80000</v>
      </c>
      <c r="G28" s="2">
        <v>72000</v>
      </c>
      <c r="H28" s="2">
        <v>364000</v>
      </c>
      <c r="I28" s="2">
        <v>-11000</v>
      </c>
      <c r="J28" s="2">
        <v>217000</v>
      </c>
      <c r="K28" s="2">
        <v>12000</v>
      </c>
      <c r="L28" s="2">
        <v>44000</v>
      </c>
      <c r="M28" s="2">
        <v>262000</v>
      </c>
      <c r="N28" s="25" t="s">
        <v>76</v>
      </c>
      <c r="O28" s="43" t="s">
        <v>2079</v>
      </c>
    </row>
    <row r="29" spans="1:15" ht="15" x14ac:dyDescent="0.25">
      <c r="A29" s="47" t="s">
        <v>1059</v>
      </c>
      <c r="B29" s="47"/>
      <c r="C29" s="25" t="s">
        <v>78</v>
      </c>
      <c r="D29" s="2">
        <v>1000</v>
      </c>
      <c r="E29" s="2">
        <v>65000</v>
      </c>
      <c r="F29" s="2">
        <v>27000</v>
      </c>
      <c r="G29" s="2">
        <v>25000</v>
      </c>
      <c r="H29" s="2">
        <v>118000</v>
      </c>
      <c r="I29" s="2">
        <v>-4000</v>
      </c>
      <c r="J29" s="2">
        <v>76000</v>
      </c>
      <c r="K29" s="2">
        <v>4000</v>
      </c>
      <c r="L29" s="2">
        <v>16000</v>
      </c>
      <c r="M29" s="2">
        <v>92000</v>
      </c>
      <c r="N29" s="25" t="s">
        <v>78</v>
      </c>
      <c r="O29" s="43" t="s">
        <v>2079</v>
      </c>
    </row>
    <row r="30" spans="1:15" ht="15" x14ac:dyDescent="0.25">
      <c r="A30" s="47" t="s">
        <v>1917</v>
      </c>
      <c r="B30" s="47"/>
      <c r="C30" s="25" t="s">
        <v>79</v>
      </c>
      <c r="D30" s="2">
        <v>1000</v>
      </c>
      <c r="E30" s="2">
        <v>145000</v>
      </c>
      <c r="F30" s="2">
        <v>53000</v>
      </c>
      <c r="G30" s="2">
        <v>47000</v>
      </c>
      <c r="H30" s="2">
        <v>246000</v>
      </c>
      <c r="I30" s="2">
        <v>-7000</v>
      </c>
      <c r="J30" s="2">
        <v>141000</v>
      </c>
      <c r="K30" s="2">
        <v>8000</v>
      </c>
      <c r="L30" s="2">
        <v>28000</v>
      </c>
      <c r="M30" s="2">
        <v>170000</v>
      </c>
      <c r="N30" s="25" t="s">
        <v>79</v>
      </c>
      <c r="O30" s="43" t="s">
        <v>2079</v>
      </c>
    </row>
    <row r="31" spans="1:15" ht="15" x14ac:dyDescent="0.25">
      <c r="A31" s="47" t="s">
        <v>1174</v>
      </c>
      <c r="B31" s="47"/>
      <c r="C31" s="25" t="s">
        <v>80</v>
      </c>
      <c r="D31" s="2"/>
      <c r="E31" s="2"/>
      <c r="F31" s="2">
        <v>37000</v>
      </c>
      <c r="G31" s="2"/>
      <c r="H31" s="2">
        <v>37000</v>
      </c>
      <c r="I31" s="2"/>
      <c r="J31" s="2"/>
      <c r="K31" s="2">
        <v>54000</v>
      </c>
      <c r="L31" s="2"/>
      <c r="M31" s="2">
        <v>54000</v>
      </c>
      <c r="N31" s="25" t="s">
        <v>80</v>
      </c>
      <c r="O31" s="43" t="s">
        <v>2079</v>
      </c>
    </row>
    <row r="32" spans="1:15" ht="15" x14ac:dyDescent="0.25">
      <c r="A32" s="47" t="s">
        <v>1930</v>
      </c>
      <c r="B32" s="47"/>
      <c r="C32" s="25" t="s">
        <v>82</v>
      </c>
      <c r="D32" s="2">
        <v>1000</v>
      </c>
      <c r="E32" s="2">
        <v>145000</v>
      </c>
      <c r="F32" s="2">
        <v>90000</v>
      </c>
      <c r="G32" s="2">
        <v>47000</v>
      </c>
      <c r="H32" s="2">
        <v>283000</v>
      </c>
      <c r="I32" s="2">
        <v>-7000</v>
      </c>
      <c r="J32" s="2">
        <v>141000</v>
      </c>
      <c r="K32" s="2">
        <v>62000</v>
      </c>
      <c r="L32" s="2">
        <v>28000</v>
      </c>
      <c r="M32" s="2">
        <v>224000</v>
      </c>
      <c r="N32" s="25" t="s">
        <v>82</v>
      </c>
      <c r="O32" s="43" t="s">
        <v>2079</v>
      </c>
    </row>
    <row r="33" spans="1:15" ht="15" x14ac:dyDescent="0.25">
      <c r="A33" s="47" t="s">
        <v>1927</v>
      </c>
      <c r="B33" s="47"/>
      <c r="C33" s="25" t="s">
        <v>83</v>
      </c>
      <c r="D33" s="2"/>
      <c r="E33" s="2">
        <v>-5000</v>
      </c>
      <c r="F33" s="2"/>
      <c r="G33" s="2"/>
      <c r="H33" s="2">
        <v>-5000</v>
      </c>
      <c r="I33" s="2"/>
      <c r="J33" s="2">
        <v>-10000</v>
      </c>
      <c r="K33" s="2"/>
      <c r="L33" s="2"/>
      <c r="M33" s="2">
        <v>-10000</v>
      </c>
      <c r="N33" s="25" t="s">
        <v>83</v>
      </c>
      <c r="O33" s="43" t="s">
        <v>2079</v>
      </c>
    </row>
    <row r="34" spans="1:15" ht="15" x14ac:dyDescent="0.25">
      <c r="A34" s="47" t="s">
        <v>1928</v>
      </c>
      <c r="B34" s="47"/>
      <c r="C34" s="25" t="s">
        <v>88</v>
      </c>
      <c r="D34" s="2">
        <v>1000</v>
      </c>
      <c r="E34" s="2">
        <v>140000</v>
      </c>
      <c r="F34" s="2">
        <v>90000</v>
      </c>
      <c r="G34" s="2">
        <v>47000</v>
      </c>
      <c r="H34" s="2">
        <v>278000</v>
      </c>
      <c r="I34" s="2">
        <v>-7000</v>
      </c>
      <c r="J34" s="2">
        <v>131000</v>
      </c>
      <c r="K34" s="2">
        <v>62000</v>
      </c>
      <c r="L34" s="2">
        <v>28000</v>
      </c>
      <c r="M34" s="2">
        <v>214000</v>
      </c>
      <c r="N34" s="25" t="s">
        <v>88</v>
      </c>
      <c r="O34" s="43" t="s">
        <v>2079</v>
      </c>
    </row>
    <row r="35" spans="1:15" ht="15" x14ac:dyDescent="0.25">
      <c r="A35" s="47" t="s">
        <v>1244</v>
      </c>
      <c r="B35" s="47"/>
      <c r="C35" s="25" t="s">
        <v>92</v>
      </c>
      <c r="D35" s="2">
        <v>433000</v>
      </c>
      <c r="E35" s="2">
        <v>50433000</v>
      </c>
      <c r="F35" s="2">
        <v>809000</v>
      </c>
      <c r="G35" s="2"/>
      <c r="H35" s="2">
        <v>51675000</v>
      </c>
      <c r="I35" s="2">
        <v>793000</v>
      </c>
      <c r="J35" s="2">
        <v>48966000</v>
      </c>
      <c r="K35" s="2">
        <v>709000</v>
      </c>
      <c r="L35" s="2"/>
      <c r="M35" s="2">
        <v>50468000</v>
      </c>
      <c r="N35" s="25" t="s">
        <v>92</v>
      </c>
      <c r="O35" s="43" t="s">
        <v>2079</v>
      </c>
    </row>
    <row r="36" spans="1:15" ht="15" x14ac:dyDescent="0.25">
      <c r="A36" s="12"/>
      <c r="B36" s="12" t="s">
        <v>1359</v>
      </c>
      <c r="C36" s="25" t="s">
        <v>93</v>
      </c>
      <c r="D36" s="2"/>
      <c r="E36" s="2"/>
      <c r="F36" s="2">
        <v>585000</v>
      </c>
      <c r="G36" s="2"/>
      <c r="H36" s="2">
        <v>585000</v>
      </c>
      <c r="I36" s="2"/>
      <c r="J36" s="2"/>
      <c r="K36" s="2">
        <v>536000</v>
      </c>
      <c r="L36" s="2"/>
      <c r="M36" s="2">
        <v>536000</v>
      </c>
      <c r="N36" s="25" t="s">
        <v>93</v>
      </c>
      <c r="O36" s="43" t="s">
        <v>2079</v>
      </c>
    </row>
    <row r="37" spans="1:15" ht="15" x14ac:dyDescent="0.25">
      <c r="A37" s="47" t="s">
        <v>1239</v>
      </c>
      <c r="B37" s="54"/>
      <c r="C37" s="25" t="s">
        <v>95</v>
      </c>
      <c r="D37" s="2">
        <v>277000</v>
      </c>
      <c r="E37" s="2">
        <v>10138000</v>
      </c>
      <c r="F37" s="2"/>
      <c r="G37" s="2"/>
      <c r="H37" s="2">
        <v>10415000</v>
      </c>
      <c r="I37" s="2">
        <v>267000</v>
      </c>
      <c r="J37" s="2">
        <v>9698000</v>
      </c>
      <c r="K37" s="2"/>
      <c r="L37" s="2"/>
      <c r="M37" s="2">
        <v>9965000</v>
      </c>
      <c r="N37" s="25" t="s">
        <v>95</v>
      </c>
      <c r="O37" s="43" t="s">
        <v>2079</v>
      </c>
    </row>
    <row r="38" spans="1:15" ht="15" x14ac:dyDescent="0.25">
      <c r="A38" s="47" t="s">
        <v>1368</v>
      </c>
      <c r="B38" s="70"/>
      <c r="C38" s="25" t="s">
        <v>97</v>
      </c>
      <c r="D38" s="2"/>
      <c r="E38" s="2"/>
      <c r="F38" s="2"/>
      <c r="G38" s="2"/>
      <c r="H38" s="2">
        <v>0</v>
      </c>
      <c r="I38" s="2"/>
      <c r="J38" s="2"/>
      <c r="K38" s="2"/>
      <c r="L38" s="2"/>
      <c r="M38" s="2">
        <v>0</v>
      </c>
      <c r="N38" s="25" t="s">
        <v>97</v>
      </c>
      <c r="O38" s="43" t="s">
        <v>2079</v>
      </c>
    </row>
    <row r="39" spans="1:15" ht="15" x14ac:dyDescent="0.25">
      <c r="A39" s="47" t="s">
        <v>1268</v>
      </c>
      <c r="B39" s="47"/>
      <c r="C39" s="25" t="s">
        <v>98</v>
      </c>
      <c r="D39" s="2"/>
      <c r="E39" s="2"/>
      <c r="F39" s="2"/>
      <c r="G39" s="2"/>
      <c r="H39" s="2">
        <v>0</v>
      </c>
      <c r="I39" s="2"/>
      <c r="J39" s="2"/>
      <c r="K39" s="2"/>
      <c r="L39" s="2"/>
      <c r="M39" s="2">
        <v>0</v>
      </c>
      <c r="N39" s="25" t="s">
        <v>98</v>
      </c>
      <c r="O39" s="43" t="s">
        <v>2079</v>
      </c>
    </row>
    <row r="40" spans="1:15" ht="15" x14ac:dyDescent="0.25">
      <c r="A40" s="47" t="s">
        <v>1242</v>
      </c>
      <c r="B40" s="47"/>
      <c r="C40" s="25" t="s">
        <v>99</v>
      </c>
      <c r="D40" s="2">
        <v>747000</v>
      </c>
      <c r="E40" s="2">
        <v>5308000</v>
      </c>
      <c r="F40" s="2">
        <v>1435000</v>
      </c>
      <c r="G40" s="2"/>
      <c r="H40" s="2">
        <v>7490000</v>
      </c>
      <c r="I40" s="2">
        <v>788000</v>
      </c>
      <c r="J40" s="2">
        <v>6432000</v>
      </c>
      <c r="K40" s="2">
        <v>1326000</v>
      </c>
      <c r="L40" s="2"/>
      <c r="M40" s="2">
        <v>8546000</v>
      </c>
      <c r="N40" s="25" t="s">
        <v>99</v>
      </c>
      <c r="O40" s="43" t="s">
        <v>2079</v>
      </c>
    </row>
    <row r="41" spans="1:15" ht="15" x14ac:dyDescent="0.25">
      <c r="A41" s="47" t="s">
        <v>1265</v>
      </c>
      <c r="B41" s="47"/>
      <c r="C41" s="25" t="s">
        <v>102</v>
      </c>
      <c r="D41" s="2">
        <v>845000</v>
      </c>
      <c r="E41" s="2">
        <v>4866000</v>
      </c>
      <c r="F41" s="2">
        <v>1460000</v>
      </c>
      <c r="G41" s="2"/>
      <c r="H41" s="2">
        <v>7171000</v>
      </c>
      <c r="I41" s="2">
        <v>725000</v>
      </c>
      <c r="J41" s="2">
        <v>6539000</v>
      </c>
      <c r="K41" s="2">
        <v>1361000</v>
      </c>
      <c r="L41" s="2"/>
      <c r="M41" s="2">
        <v>8625000</v>
      </c>
      <c r="N41" s="25" t="s">
        <v>102</v>
      </c>
      <c r="O41" s="43" t="s">
        <v>2079</v>
      </c>
    </row>
    <row r="42" spans="1:15" ht="15" x14ac:dyDescent="0.25">
      <c r="A42" s="47" t="s">
        <v>1246</v>
      </c>
      <c r="B42" s="47"/>
      <c r="C42" s="25" t="s">
        <v>104</v>
      </c>
      <c r="D42" s="2"/>
      <c r="E42" s="2"/>
      <c r="F42" s="2"/>
      <c r="G42" s="2"/>
      <c r="H42" s="2">
        <v>0</v>
      </c>
      <c r="I42" s="2"/>
      <c r="J42" s="2"/>
      <c r="K42" s="2"/>
      <c r="L42" s="2"/>
      <c r="M42" s="2">
        <v>0</v>
      </c>
      <c r="N42" s="25" t="s">
        <v>104</v>
      </c>
      <c r="O42" s="43" t="s">
        <v>2079</v>
      </c>
    </row>
    <row r="43" spans="1:15" ht="15" x14ac:dyDescent="0.25">
      <c r="A43" s="54" t="s">
        <v>1498</v>
      </c>
      <c r="B43" s="12" t="s">
        <v>1066</v>
      </c>
      <c r="C43" s="25" t="s">
        <v>105</v>
      </c>
      <c r="D43" s="2"/>
      <c r="E43" s="2">
        <v>11000</v>
      </c>
      <c r="F43" s="33"/>
      <c r="G43" s="33"/>
      <c r="H43" s="33"/>
      <c r="I43" s="2"/>
      <c r="J43" s="2">
        <v>-26000</v>
      </c>
      <c r="K43" s="33"/>
      <c r="L43" s="33"/>
      <c r="M43" s="33"/>
      <c r="N43" s="25" t="s">
        <v>105</v>
      </c>
      <c r="O43" s="43" t="s">
        <v>2079</v>
      </c>
    </row>
    <row r="44" spans="1:15" ht="15" x14ac:dyDescent="0.25">
      <c r="A44" s="55"/>
      <c r="B44" s="12" t="s">
        <v>1062</v>
      </c>
      <c r="C44" s="25" t="s">
        <v>108</v>
      </c>
      <c r="D44" s="2"/>
      <c r="E44" s="2">
        <v>4000</v>
      </c>
      <c r="F44" s="33"/>
      <c r="G44" s="33"/>
      <c r="H44" s="33"/>
      <c r="I44" s="2"/>
      <c r="J44" s="2">
        <v>1000</v>
      </c>
      <c r="K44" s="33"/>
      <c r="L44" s="33"/>
      <c r="M44" s="33"/>
      <c r="N44" s="25" t="s">
        <v>108</v>
      </c>
      <c r="O44" s="43" t="s">
        <v>2079</v>
      </c>
    </row>
    <row r="45" spans="1:15" ht="15" x14ac:dyDescent="0.25">
      <c r="A45" s="55"/>
      <c r="B45" s="12" t="s">
        <v>1190</v>
      </c>
      <c r="C45" s="25" t="s">
        <v>109</v>
      </c>
      <c r="D45" s="2">
        <v>3000</v>
      </c>
      <c r="E45" s="2">
        <v>242000</v>
      </c>
      <c r="F45" s="33"/>
      <c r="G45" s="33"/>
      <c r="H45" s="33"/>
      <c r="I45" s="2">
        <v>-9000</v>
      </c>
      <c r="J45" s="2">
        <v>252000</v>
      </c>
      <c r="K45" s="33"/>
      <c r="L45" s="33"/>
      <c r="M45" s="33"/>
      <c r="N45" s="25" t="s">
        <v>109</v>
      </c>
      <c r="O45" s="43" t="s">
        <v>2079</v>
      </c>
    </row>
    <row r="46" spans="1:15" ht="15" x14ac:dyDescent="0.25">
      <c r="A46" s="55"/>
      <c r="B46" s="12" t="s">
        <v>1189</v>
      </c>
      <c r="C46" s="25" t="s">
        <v>111</v>
      </c>
      <c r="D46" s="2">
        <v>-1000</v>
      </c>
      <c r="E46" s="33"/>
      <c r="F46" s="33"/>
      <c r="G46" s="33"/>
      <c r="H46" s="33"/>
      <c r="I46" s="2">
        <v>-2000</v>
      </c>
      <c r="J46" s="33"/>
      <c r="K46" s="33"/>
      <c r="L46" s="33"/>
      <c r="M46" s="33"/>
      <c r="N46" s="25" t="s">
        <v>111</v>
      </c>
      <c r="O46" s="43" t="s">
        <v>2079</v>
      </c>
    </row>
    <row r="47" spans="1:15" ht="15.9" customHeight="1" x14ac:dyDescent="0.25">
      <c r="A47" s="55"/>
      <c r="B47" s="12" t="s">
        <v>1495</v>
      </c>
      <c r="C47" s="25" t="s">
        <v>112</v>
      </c>
      <c r="D47" s="33"/>
      <c r="E47" s="2"/>
      <c r="F47" s="33"/>
      <c r="G47" s="33"/>
      <c r="H47" s="33"/>
      <c r="I47" s="33"/>
      <c r="J47" s="2"/>
      <c r="K47" s="33"/>
      <c r="L47" s="33"/>
      <c r="M47" s="33"/>
      <c r="N47" s="25" t="s">
        <v>112</v>
      </c>
      <c r="O47" s="43" t="s">
        <v>2079</v>
      </c>
    </row>
    <row r="48" spans="1:15" ht="30.9" customHeight="1" x14ac:dyDescent="0.25">
      <c r="A48" s="55"/>
      <c r="B48" s="12" t="s">
        <v>1678</v>
      </c>
      <c r="C48" s="25" t="s">
        <v>113</v>
      </c>
      <c r="D48" s="2">
        <v>2000</v>
      </c>
      <c r="E48" s="2">
        <v>257000</v>
      </c>
      <c r="F48" s="33"/>
      <c r="G48" s="33"/>
      <c r="H48" s="33"/>
      <c r="I48" s="2">
        <v>-11000</v>
      </c>
      <c r="J48" s="2">
        <v>227000</v>
      </c>
      <c r="K48" s="33"/>
      <c r="L48" s="33"/>
      <c r="M48" s="33"/>
      <c r="N48" s="25" t="s">
        <v>113</v>
      </c>
      <c r="O48" s="43" t="s">
        <v>2079</v>
      </c>
    </row>
    <row r="49" spans="1:15" ht="30.9" customHeight="1" x14ac:dyDescent="0.25">
      <c r="A49" s="55"/>
      <c r="B49" s="12" t="s">
        <v>1940</v>
      </c>
      <c r="C49" s="25" t="s">
        <v>115</v>
      </c>
      <c r="D49" s="33"/>
      <c r="E49" s="2">
        <v>7000</v>
      </c>
      <c r="F49" s="33"/>
      <c r="G49" s="33"/>
      <c r="H49" s="33"/>
      <c r="I49" s="33"/>
      <c r="J49" s="2">
        <v>28000</v>
      </c>
      <c r="K49" s="33"/>
      <c r="L49" s="33"/>
      <c r="M49" s="33"/>
      <c r="N49" s="25" t="s">
        <v>115</v>
      </c>
      <c r="O49" s="43" t="s">
        <v>2079</v>
      </c>
    </row>
    <row r="50" spans="1:15" ht="30.9" customHeight="1" x14ac:dyDescent="0.25">
      <c r="A50" s="55"/>
      <c r="B50" s="12" t="s">
        <v>1985</v>
      </c>
      <c r="C50" s="25" t="s">
        <v>116</v>
      </c>
      <c r="D50" s="33"/>
      <c r="E50" s="2">
        <v>18000</v>
      </c>
      <c r="F50" s="33"/>
      <c r="G50" s="33"/>
      <c r="H50" s="33"/>
      <c r="I50" s="33"/>
      <c r="J50" s="2">
        <v>15000</v>
      </c>
      <c r="K50" s="33"/>
      <c r="L50" s="33"/>
      <c r="M50" s="33"/>
      <c r="N50" s="25" t="s">
        <v>116</v>
      </c>
      <c r="O50" s="43" t="s">
        <v>2079</v>
      </c>
    </row>
    <row r="51" spans="1:15" ht="15" x14ac:dyDescent="0.25">
      <c r="A51" s="47"/>
      <c r="B51" s="12" t="s">
        <v>969</v>
      </c>
      <c r="C51" s="25" t="s">
        <v>117</v>
      </c>
      <c r="D51" s="2"/>
      <c r="E51" s="2"/>
      <c r="F51" s="33"/>
      <c r="G51" s="33"/>
      <c r="H51" s="33"/>
      <c r="I51" s="2"/>
      <c r="J51" s="2"/>
      <c r="K51" s="33"/>
      <c r="L51" s="33"/>
      <c r="M51" s="33"/>
      <c r="N51" s="25" t="s">
        <v>117</v>
      </c>
      <c r="O51" s="43" t="s">
        <v>2079</v>
      </c>
    </row>
    <row r="52" spans="1:15" ht="15" x14ac:dyDescent="0.25">
      <c r="A52" s="54" t="s">
        <v>1677</v>
      </c>
      <c r="B52" s="54"/>
      <c r="C52" s="26" t="s">
        <v>118</v>
      </c>
      <c r="D52" s="20">
        <v>2000</v>
      </c>
      <c r="E52" s="20">
        <v>282000</v>
      </c>
      <c r="F52" s="20">
        <v>80000</v>
      </c>
      <c r="G52" s="20">
        <v>72000</v>
      </c>
      <c r="H52" s="20">
        <v>436000</v>
      </c>
      <c r="I52" s="20">
        <v>-11000</v>
      </c>
      <c r="J52" s="20">
        <v>270000</v>
      </c>
      <c r="K52" s="20">
        <v>12000</v>
      </c>
      <c r="L52" s="20">
        <v>45000</v>
      </c>
      <c r="M52" s="20">
        <v>316000</v>
      </c>
      <c r="N52" s="26" t="s">
        <v>118</v>
      </c>
      <c r="O52" s="43" t="s">
        <v>2079</v>
      </c>
    </row>
    <row r="53" spans="1:15" x14ac:dyDescent="0.25">
      <c r="A53" s="56" t="s">
        <v>2082</v>
      </c>
      <c r="B53" s="56"/>
      <c r="C53" s="56"/>
      <c r="D53" s="56"/>
      <c r="E53" s="56"/>
      <c r="F53" s="56"/>
      <c r="G53" s="56"/>
      <c r="H53" s="56"/>
      <c r="I53" s="56"/>
      <c r="J53" s="56"/>
      <c r="K53" s="56"/>
      <c r="L53" s="56"/>
      <c r="M53" s="56"/>
      <c r="N53" s="56"/>
      <c r="O53" s="56"/>
    </row>
  </sheetData>
  <mergeCells count="47">
    <mergeCell ref="N12:O12"/>
    <mergeCell ref="N13:O13"/>
    <mergeCell ref="N14:O14"/>
    <mergeCell ref="A53:O53"/>
    <mergeCell ref="A52:B52"/>
    <mergeCell ref="A39:B39"/>
    <mergeCell ref="A40:B40"/>
    <mergeCell ref="A41:B41"/>
    <mergeCell ref="A42:B42"/>
    <mergeCell ref="A43:A51"/>
    <mergeCell ref="A33:B33"/>
    <mergeCell ref="A34:B34"/>
    <mergeCell ref="A35:B35"/>
    <mergeCell ref="A37:B37"/>
    <mergeCell ref="A38:B38"/>
    <mergeCell ref="A28:B28"/>
    <mergeCell ref="A29:B29"/>
    <mergeCell ref="A30:B30"/>
    <mergeCell ref="A31:B31"/>
    <mergeCell ref="A32:B32"/>
    <mergeCell ref="A17:A19"/>
    <mergeCell ref="A20:A22"/>
    <mergeCell ref="A23:B23"/>
    <mergeCell ref="A24:B24"/>
    <mergeCell ref="A25:A27"/>
    <mergeCell ref="D12:H12"/>
    <mergeCell ref="I12:M12"/>
    <mergeCell ref="A15:B15"/>
    <mergeCell ref="A16:B16"/>
    <mergeCell ref="A11:C11"/>
    <mergeCell ref="A12:C12"/>
    <mergeCell ref="A13:C13"/>
    <mergeCell ref="A14:C14"/>
    <mergeCell ref="C4:D4"/>
    <mergeCell ref="D11:H11"/>
    <mergeCell ref="A1:N1"/>
    <mergeCell ref="A2:N2"/>
    <mergeCell ref="A3:N3"/>
    <mergeCell ref="E4:O4"/>
    <mergeCell ref="C5:O5"/>
    <mergeCell ref="C6:O6"/>
    <mergeCell ref="C7:O7"/>
    <mergeCell ref="A8:O8"/>
    <mergeCell ref="A9:N9"/>
    <mergeCell ref="A10:O10"/>
    <mergeCell ref="N11:O11"/>
    <mergeCell ref="I11:M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B7</xm:sqref>
        </x14:dataValidation>
      </x14:dataValidations>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4"/>
  <sheetViews>
    <sheetView rightToLeft="1" workbookViewId="0">
      <selection activeCell="A3" sqref="A3:K3"/>
    </sheetView>
  </sheetViews>
  <sheetFormatPr defaultColWidth="0" defaultRowHeight="13.2" zeroHeight="1" x14ac:dyDescent="0.25"/>
  <cols>
    <col min="1" max="1" width="21.5546875" customWidth="1"/>
    <col min="2" max="2" width="10.109375" bestFit="1" customWidth="1"/>
    <col min="3" max="10" width="21.5546875" customWidth="1"/>
    <col min="11" max="11" width="8.33203125" customWidth="1"/>
    <col min="12" max="12" width="11.44140625" customWidth="1"/>
    <col min="13" max="16384" width="11.44140625" hidden="1"/>
  </cols>
  <sheetData>
    <row r="1" spans="1:12" ht="15" x14ac:dyDescent="0.25">
      <c r="A1" s="48" t="s">
        <v>840</v>
      </c>
      <c r="B1" s="48"/>
      <c r="C1" s="48"/>
      <c r="D1" s="48"/>
      <c r="E1" s="48"/>
      <c r="F1" s="48"/>
      <c r="G1" s="48"/>
      <c r="H1" s="48"/>
      <c r="I1" s="48"/>
      <c r="J1" s="48"/>
      <c r="K1" s="48"/>
      <c r="L1" s="43" t="s">
        <v>2079</v>
      </c>
    </row>
    <row r="2" spans="1:12" ht="15" x14ac:dyDescent="0.25">
      <c r="A2" s="48" t="s">
        <v>1020</v>
      </c>
      <c r="B2" s="48"/>
      <c r="C2" s="48"/>
      <c r="D2" s="48"/>
      <c r="E2" s="48"/>
      <c r="F2" s="48"/>
      <c r="G2" s="48"/>
      <c r="H2" s="48"/>
      <c r="I2" s="48"/>
      <c r="J2" s="48"/>
      <c r="K2" s="48"/>
      <c r="L2" s="43" t="s">
        <v>2079</v>
      </c>
    </row>
    <row r="3" spans="1:12" ht="14.1" customHeight="1" x14ac:dyDescent="0.25">
      <c r="A3" s="49" t="s">
        <v>2146</v>
      </c>
      <c r="B3" s="49"/>
      <c r="C3" s="49"/>
      <c r="D3" s="49"/>
      <c r="E3" s="49"/>
      <c r="F3" s="49"/>
      <c r="G3" s="49"/>
      <c r="H3" s="49"/>
      <c r="I3" s="49"/>
      <c r="J3" s="49"/>
      <c r="K3" s="49"/>
      <c r="L3" s="43" t="s">
        <v>2079</v>
      </c>
    </row>
    <row r="4" spans="1:12" ht="15" x14ac:dyDescent="0.25">
      <c r="A4" s="13" t="s">
        <v>820</v>
      </c>
      <c r="B4" s="17" t="s">
        <v>110</v>
      </c>
      <c r="C4" s="45" t="str">
        <f>IF(B4&lt;&gt;"",VLOOKUP(B4,'@Entities57'!A2:B71,2,0),"")</f>
        <v>הבנק הבינלאומי הראשון לישראל בעמ</v>
      </c>
      <c r="D4" s="46"/>
      <c r="E4" s="50" t="s">
        <v>2079</v>
      </c>
      <c r="F4" s="49"/>
      <c r="G4" s="49"/>
      <c r="H4" s="49"/>
      <c r="I4" s="49"/>
      <c r="J4" s="49"/>
      <c r="K4" s="49"/>
      <c r="L4" s="49"/>
    </row>
    <row r="5" spans="1:12" ht="15" x14ac:dyDescent="0.25">
      <c r="A5" s="8" t="s">
        <v>2043</v>
      </c>
      <c r="B5" s="16">
        <v>43465</v>
      </c>
      <c r="C5" s="50" t="s">
        <v>2079</v>
      </c>
      <c r="D5" s="49"/>
      <c r="E5" s="49"/>
      <c r="F5" s="49"/>
      <c r="G5" s="49"/>
      <c r="H5" s="49"/>
      <c r="I5" s="49"/>
      <c r="J5" s="49"/>
      <c r="K5" s="49"/>
      <c r="L5" s="49"/>
    </row>
    <row r="6" spans="1:12" ht="18" customHeight="1" x14ac:dyDescent="0.25">
      <c r="A6" s="15" t="str">
        <f>"סוג מטבע"&amp;IF(B6="ILS","אלפי ש""""ח","")</f>
        <v>סוג מטבעאלפי ש""ח</v>
      </c>
      <c r="B6" s="18" t="s">
        <v>544</v>
      </c>
      <c r="C6" s="50" t="s">
        <v>2079</v>
      </c>
      <c r="D6" s="49"/>
      <c r="E6" s="49"/>
      <c r="F6" s="49"/>
      <c r="G6" s="49"/>
      <c r="H6" s="49"/>
      <c r="I6" s="49"/>
      <c r="J6" s="49"/>
      <c r="K6" s="49"/>
      <c r="L6" s="49"/>
    </row>
    <row r="7" spans="1:12" ht="15" x14ac:dyDescent="0.25">
      <c r="A7" s="11" t="s">
        <v>1464</v>
      </c>
      <c r="B7" s="19" t="s">
        <v>267</v>
      </c>
      <c r="C7" s="50" t="s">
        <v>2080</v>
      </c>
      <c r="D7" s="49"/>
      <c r="E7" s="49"/>
      <c r="F7" s="49"/>
      <c r="G7" s="49"/>
      <c r="H7" s="49"/>
      <c r="I7" s="49"/>
      <c r="J7" s="49"/>
      <c r="K7" s="49"/>
      <c r="L7" s="49"/>
    </row>
    <row r="8" spans="1:12" ht="14.1" customHeight="1" x14ac:dyDescent="0.25">
      <c r="A8" s="49" t="s">
        <v>2084</v>
      </c>
      <c r="B8" s="49"/>
      <c r="C8" s="49"/>
      <c r="D8" s="49"/>
      <c r="E8" s="49"/>
      <c r="F8" s="49"/>
      <c r="G8" s="49"/>
      <c r="H8" s="49"/>
      <c r="I8" s="49"/>
      <c r="J8" s="49"/>
      <c r="K8" s="49"/>
      <c r="L8" s="49"/>
    </row>
    <row r="9" spans="1:12" ht="18" customHeight="1" x14ac:dyDescent="0.25">
      <c r="A9" s="51" t="s">
        <v>268</v>
      </c>
      <c r="B9" s="51"/>
      <c r="C9" s="51"/>
      <c r="D9" s="51"/>
      <c r="E9" s="51"/>
      <c r="F9" s="51"/>
      <c r="G9" s="51"/>
      <c r="H9" s="51"/>
      <c r="I9" s="51"/>
      <c r="J9" s="51"/>
      <c r="K9" s="51"/>
      <c r="L9" s="43" t="s">
        <v>2081</v>
      </c>
    </row>
    <row r="10" spans="1:12" ht="15.6" x14ac:dyDescent="0.25">
      <c r="A10" s="57" t="s">
        <v>2084</v>
      </c>
      <c r="B10" s="57"/>
      <c r="C10" s="57"/>
      <c r="D10" s="57"/>
      <c r="E10" s="57"/>
      <c r="F10" s="57"/>
      <c r="G10" s="57"/>
      <c r="H10" s="57"/>
      <c r="I10" s="57"/>
      <c r="J10" s="57"/>
      <c r="K10" s="57"/>
      <c r="L10" s="57"/>
    </row>
    <row r="11" spans="1:12" ht="15" x14ac:dyDescent="0.25">
      <c r="A11" s="49" t="s">
        <v>2083</v>
      </c>
      <c r="B11" s="53"/>
      <c r="C11" s="24" t="s">
        <v>2064</v>
      </c>
      <c r="D11" s="24" t="s">
        <v>2037</v>
      </c>
      <c r="E11" s="24" t="s">
        <v>1304</v>
      </c>
      <c r="F11" s="24" t="s">
        <v>2064</v>
      </c>
      <c r="G11" s="24" t="s">
        <v>2037</v>
      </c>
      <c r="H11" s="24" t="s">
        <v>1304</v>
      </c>
      <c r="I11" s="24" t="s">
        <v>2064</v>
      </c>
      <c r="J11" s="24" t="s">
        <v>2037</v>
      </c>
      <c r="K11" s="50" t="s">
        <v>2079</v>
      </c>
      <c r="L11" s="49"/>
    </row>
    <row r="12" spans="1:12" ht="30.9" customHeight="1" x14ac:dyDescent="0.25">
      <c r="A12" s="49" t="s">
        <v>2083</v>
      </c>
      <c r="B12" s="53"/>
      <c r="C12" s="24" t="s">
        <v>986</v>
      </c>
      <c r="D12" s="24" t="s">
        <v>986</v>
      </c>
      <c r="E12" s="24" t="s">
        <v>986</v>
      </c>
      <c r="F12" s="24" t="s">
        <v>1928</v>
      </c>
      <c r="G12" s="24" t="s">
        <v>1928</v>
      </c>
      <c r="H12" s="24" t="s">
        <v>1928</v>
      </c>
      <c r="I12" s="24" t="s">
        <v>1756</v>
      </c>
      <c r="J12" s="24" t="s">
        <v>1756</v>
      </c>
      <c r="K12" s="50" t="s">
        <v>2079</v>
      </c>
      <c r="L12" s="49"/>
    </row>
    <row r="13" spans="1:12" ht="14.1" customHeight="1" x14ac:dyDescent="0.25">
      <c r="A13" s="49" t="s">
        <v>2083</v>
      </c>
      <c r="B13" s="53"/>
      <c r="C13" s="25" t="s">
        <v>49</v>
      </c>
      <c r="D13" s="25" t="s">
        <v>49</v>
      </c>
      <c r="E13" s="25" t="s">
        <v>49</v>
      </c>
      <c r="F13" s="25" t="s">
        <v>85</v>
      </c>
      <c r="G13" s="25" t="s">
        <v>85</v>
      </c>
      <c r="H13" s="25" t="s">
        <v>85</v>
      </c>
      <c r="I13" s="25" t="s">
        <v>107</v>
      </c>
      <c r="J13" s="25" t="s">
        <v>107</v>
      </c>
      <c r="K13" s="50" t="s">
        <v>2079</v>
      </c>
      <c r="L13" s="49"/>
    </row>
    <row r="14" spans="1:12" ht="15" x14ac:dyDescent="0.25">
      <c r="A14" s="12" t="s">
        <v>1223</v>
      </c>
      <c r="B14" s="25" t="s">
        <v>49</v>
      </c>
      <c r="C14" s="2">
        <v>4100000</v>
      </c>
      <c r="D14" s="2">
        <v>3731000</v>
      </c>
      <c r="E14" s="2">
        <v>3619000</v>
      </c>
      <c r="F14" s="2">
        <v>722000</v>
      </c>
      <c r="G14" s="2">
        <v>686000</v>
      </c>
      <c r="H14" s="2">
        <v>542000</v>
      </c>
      <c r="I14" s="2">
        <v>133926000</v>
      </c>
      <c r="J14" s="2">
        <v>135510000</v>
      </c>
      <c r="K14" s="25" t="s">
        <v>49</v>
      </c>
      <c r="L14" s="43" t="s">
        <v>2079</v>
      </c>
    </row>
    <row r="15" spans="1:12" ht="15" x14ac:dyDescent="0.25">
      <c r="A15" s="12" t="s">
        <v>1885</v>
      </c>
      <c r="B15" s="25" t="s">
        <v>85</v>
      </c>
      <c r="C15" s="2"/>
      <c r="D15" s="2"/>
      <c r="E15" s="2"/>
      <c r="F15" s="2"/>
      <c r="G15" s="2"/>
      <c r="H15" s="2"/>
      <c r="I15" s="2"/>
      <c r="J15" s="2"/>
      <c r="K15" s="25" t="s">
        <v>85</v>
      </c>
      <c r="L15" s="43" t="s">
        <v>2079</v>
      </c>
    </row>
    <row r="16" spans="1:12" ht="15" x14ac:dyDescent="0.25">
      <c r="A16" s="12" t="s">
        <v>913</v>
      </c>
      <c r="B16" s="25" t="s">
        <v>107</v>
      </c>
      <c r="C16" s="2"/>
      <c r="D16" s="2"/>
      <c r="E16" s="2"/>
      <c r="F16" s="2"/>
      <c r="G16" s="2"/>
      <c r="H16" s="2"/>
      <c r="I16" s="2"/>
      <c r="J16" s="2"/>
      <c r="K16" s="25" t="s">
        <v>107</v>
      </c>
      <c r="L16" s="43" t="s">
        <v>2079</v>
      </c>
    </row>
    <row r="17" spans="1:12" ht="15" x14ac:dyDescent="0.25">
      <c r="A17" s="12" t="s">
        <v>881</v>
      </c>
      <c r="B17" s="25" t="s">
        <v>121</v>
      </c>
      <c r="C17" s="2"/>
      <c r="D17" s="2"/>
      <c r="E17" s="2"/>
      <c r="F17" s="2"/>
      <c r="G17" s="2"/>
      <c r="H17" s="2"/>
      <c r="I17" s="2"/>
      <c r="J17" s="2"/>
      <c r="K17" s="25" t="s">
        <v>121</v>
      </c>
      <c r="L17" s="43" t="s">
        <v>2079</v>
      </c>
    </row>
    <row r="18" spans="1:12" ht="15" x14ac:dyDescent="0.25">
      <c r="A18" s="12" t="s">
        <v>1981</v>
      </c>
      <c r="B18" s="25" t="s">
        <v>132</v>
      </c>
      <c r="C18" s="2"/>
      <c r="D18" s="2"/>
      <c r="E18" s="2"/>
      <c r="F18" s="2"/>
      <c r="G18" s="2"/>
      <c r="H18" s="2"/>
      <c r="I18" s="2"/>
      <c r="J18" s="2"/>
      <c r="K18" s="25" t="s">
        <v>132</v>
      </c>
      <c r="L18" s="43" t="s">
        <v>2079</v>
      </c>
    </row>
    <row r="19" spans="1:12" ht="15" x14ac:dyDescent="0.25">
      <c r="A19" s="12" t="s">
        <v>1886</v>
      </c>
      <c r="B19" s="25" t="s">
        <v>137</v>
      </c>
      <c r="C19" s="2"/>
      <c r="D19" s="2"/>
      <c r="E19" s="2"/>
      <c r="F19" s="2"/>
      <c r="G19" s="2"/>
      <c r="H19" s="2"/>
      <c r="I19" s="2"/>
      <c r="J19" s="2"/>
      <c r="K19" s="25" t="s">
        <v>137</v>
      </c>
      <c r="L19" s="43" t="s">
        <v>2079</v>
      </c>
    </row>
    <row r="20" spans="1:12" ht="15" x14ac:dyDescent="0.25">
      <c r="A20" s="12" t="s">
        <v>1486</v>
      </c>
      <c r="B20" s="25" t="s">
        <v>331</v>
      </c>
      <c r="C20" s="2">
        <v>23000</v>
      </c>
      <c r="D20" s="2">
        <v>21000</v>
      </c>
      <c r="E20" s="2">
        <v>30000</v>
      </c>
      <c r="F20" s="2">
        <v>11000</v>
      </c>
      <c r="G20" s="2">
        <v>-8000</v>
      </c>
      <c r="H20" s="2">
        <v>-21000</v>
      </c>
      <c r="I20" s="2">
        <v>194000</v>
      </c>
      <c r="J20" s="2">
        <v>207000</v>
      </c>
      <c r="K20" s="25" t="s">
        <v>331</v>
      </c>
      <c r="L20" s="43" t="s">
        <v>2079</v>
      </c>
    </row>
    <row r="21" spans="1:12" ht="15" x14ac:dyDescent="0.25">
      <c r="A21" s="12" t="s">
        <v>731</v>
      </c>
      <c r="B21" s="25" t="s">
        <v>332</v>
      </c>
      <c r="C21" s="2"/>
      <c r="D21" s="2"/>
      <c r="E21" s="2"/>
      <c r="F21" s="2"/>
      <c r="G21" s="2"/>
      <c r="H21" s="2"/>
      <c r="I21" s="2"/>
      <c r="J21" s="2"/>
      <c r="K21" s="25" t="s">
        <v>332</v>
      </c>
      <c r="L21" s="43" t="s">
        <v>2079</v>
      </c>
    </row>
    <row r="22" spans="1:12" ht="15" x14ac:dyDescent="0.25">
      <c r="A22" s="12" t="s">
        <v>1690</v>
      </c>
      <c r="B22" s="25" t="s">
        <v>360</v>
      </c>
      <c r="C22" s="2">
        <v>23000</v>
      </c>
      <c r="D22" s="2">
        <v>21000</v>
      </c>
      <c r="E22" s="2">
        <v>30000</v>
      </c>
      <c r="F22" s="2">
        <v>11000</v>
      </c>
      <c r="G22" s="2">
        <v>-8000</v>
      </c>
      <c r="H22" s="2">
        <v>-21000</v>
      </c>
      <c r="I22" s="2">
        <v>194000</v>
      </c>
      <c r="J22" s="2">
        <v>207000</v>
      </c>
      <c r="K22" s="25" t="s">
        <v>360</v>
      </c>
      <c r="L22" s="43" t="s">
        <v>2079</v>
      </c>
    </row>
    <row r="23" spans="1:12" ht="15" x14ac:dyDescent="0.25">
      <c r="A23" s="10" t="s">
        <v>1687</v>
      </c>
      <c r="B23" s="26" t="s">
        <v>56</v>
      </c>
      <c r="C23" s="20">
        <v>4123000</v>
      </c>
      <c r="D23" s="20">
        <v>3752000</v>
      </c>
      <c r="E23" s="20">
        <v>3649000</v>
      </c>
      <c r="F23" s="20">
        <v>733000</v>
      </c>
      <c r="G23" s="20">
        <v>678000</v>
      </c>
      <c r="H23" s="20">
        <v>521000</v>
      </c>
      <c r="I23" s="20">
        <v>134120000</v>
      </c>
      <c r="J23" s="20">
        <v>135717000</v>
      </c>
      <c r="K23" s="26" t="s">
        <v>56</v>
      </c>
      <c r="L23" s="43" t="s">
        <v>2079</v>
      </c>
    </row>
    <row r="24" spans="1:12" x14ac:dyDescent="0.25">
      <c r="A24" s="56" t="s">
        <v>2082</v>
      </c>
      <c r="B24" s="56"/>
      <c r="C24" s="56"/>
      <c r="D24" s="56"/>
      <c r="E24" s="56"/>
      <c r="F24" s="56"/>
      <c r="G24" s="56"/>
      <c r="H24" s="56"/>
      <c r="I24" s="56"/>
      <c r="J24" s="56"/>
      <c r="K24" s="56"/>
      <c r="L24" s="56"/>
    </row>
  </sheetData>
  <mergeCells count="18">
    <mergeCell ref="A24:L24"/>
    <mergeCell ref="A11:B11"/>
    <mergeCell ref="A12:B12"/>
    <mergeCell ref="A13:B13"/>
    <mergeCell ref="K11:L11"/>
    <mergeCell ref="K12:L12"/>
    <mergeCell ref="K13:L13"/>
    <mergeCell ref="C4:D4"/>
    <mergeCell ref="A1:K1"/>
    <mergeCell ref="A2:K2"/>
    <mergeCell ref="A3:K3"/>
    <mergeCell ref="E4:L4"/>
    <mergeCell ref="A10:L10"/>
    <mergeCell ref="C5:L5"/>
    <mergeCell ref="C6:L6"/>
    <mergeCell ref="C7:L7"/>
    <mergeCell ref="A8:L8"/>
    <mergeCell ref="A9:K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B7</xm:sqref>
        </x14:dataValidation>
      </x14:dataValidations>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0"/>
  <sheetViews>
    <sheetView rightToLeft="1" zoomScale="60" zoomScaleNormal="60" workbookViewId="0">
      <selection activeCell="A3" sqref="A3:S3"/>
    </sheetView>
  </sheetViews>
  <sheetFormatPr defaultColWidth="0" defaultRowHeight="13.2" zeroHeight="1" x14ac:dyDescent="0.25"/>
  <cols>
    <col min="1" max="1" width="13.33203125" customWidth="1"/>
    <col min="2" max="2" width="21.5546875" customWidth="1"/>
    <col min="3" max="3" width="24.5546875" customWidth="1"/>
    <col min="4" max="4" width="8.33203125" customWidth="1"/>
    <col min="5" max="18" width="21.5546875" customWidth="1"/>
    <col min="19" max="19" width="8.33203125" customWidth="1"/>
    <col min="20" max="20" width="11.44140625" customWidth="1"/>
    <col min="21" max="16384" width="11.44140625" hidden="1"/>
  </cols>
  <sheetData>
    <row r="1" spans="1:20" ht="15" x14ac:dyDescent="0.25">
      <c r="A1" s="48" t="s">
        <v>840</v>
      </c>
      <c r="B1" s="48"/>
      <c r="C1" s="48"/>
      <c r="D1" s="48"/>
      <c r="E1" s="48"/>
      <c r="F1" s="48"/>
      <c r="G1" s="48"/>
      <c r="H1" s="48"/>
      <c r="I1" s="48"/>
      <c r="J1" s="48"/>
      <c r="K1" s="48"/>
      <c r="L1" s="48"/>
      <c r="M1" s="48"/>
      <c r="N1" s="48"/>
      <c r="O1" s="48"/>
      <c r="P1" s="48"/>
      <c r="Q1" s="48"/>
      <c r="R1" s="48"/>
      <c r="S1" s="48"/>
      <c r="T1" s="43" t="s">
        <v>2079</v>
      </c>
    </row>
    <row r="2" spans="1:20" ht="15" x14ac:dyDescent="0.25">
      <c r="A2" s="48" t="s">
        <v>1020</v>
      </c>
      <c r="B2" s="48"/>
      <c r="C2" s="48"/>
      <c r="D2" s="48"/>
      <c r="E2" s="48"/>
      <c r="F2" s="48"/>
      <c r="G2" s="48"/>
      <c r="H2" s="48"/>
      <c r="I2" s="48"/>
      <c r="J2" s="48"/>
      <c r="K2" s="48"/>
      <c r="L2" s="48"/>
      <c r="M2" s="48"/>
      <c r="N2" s="48"/>
      <c r="O2" s="48"/>
      <c r="P2" s="48"/>
      <c r="Q2" s="48"/>
      <c r="R2" s="48"/>
      <c r="S2" s="48"/>
      <c r="T2" s="43" t="s">
        <v>2079</v>
      </c>
    </row>
    <row r="3" spans="1:20" ht="14.1" customHeight="1" x14ac:dyDescent="0.25">
      <c r="A3" s="49" t="s">
        <v>2148</v>
      </c>
      <c r="B3" s="49"/>
      <c r="C3" s="49"/>
      <c r="D3" s="49"/>
      <c r="E3" s="49"/>
      <c r="F3" s="49"/>
      <c r="G3" s="49"/>
      <c r="H3" s="49"/>
      <c r="I3" s="49"/>
      <c r="J3" s="49"/>
      <c r="K3" s="49"/>
      <c r="L3" s="49"/>
      <c r="M3" s="49"/>
      <c r="N3" s="49"/>
      <c r="O3" s="49"/>
      <c r="P3" s="49"/>
      <c r="Q3" s="49"/>
      <c r="R3" s="49"/>
      <c r="S3" s="49"/>
      <c r="T3" s="43" t="s">
        <v>2079</v>
      </c>
    </row>
    <row r="4" spans="1:20" ht="15" x14ac:dyDescent="0.25">
      <c r="A4" s="13" t="s">
        <v>820</v>
      </c>
      <c r="B4" s="17" t="s">
        <v>110</v>
      </c>
      <c r="C4" s="45" t="str">
        <f>IF(B4&lt;&gt;"",VLOOKUP(B4,'@Entities58'!A2:B71,2,0),"")</f>
        <v>הבנק הבינלאומי הראשון לישראל בעמ</v>
      </c>
      <c r="D4" s="46"/>
      <c r="E4" s="50" t="s">
        <v>2079</v>
      </c>
      <c r="F4" s="49"/>
      <c r="G4" s="49"/>
      <c r="H4" s="49"/>
      <c r="I4" s="49"/>
      <c r="J4" s="49"/>
      <c r="K4" s="49"/>
      <c r="L4" s="49"/>
      <c r="M4" s="49"/>
      <c r="N4" s="49"/>
      <c r="O4" s="49"/>
      <c r="P4" s="49"/>
      <c r="Q4" s="49"/>
      <c r="R4" s="49"/>
      <c r="S4" s="49"/>
      <c r="T4" s="49"/>
    </row>
    <row r="5" spans="1:20" ht="15" x14ac:dyDescent="0.25">
      <c r="A5" s="8" t="s">
        <v>2043</v>
      </c>
      <c r="B5" s="16">
        <v>43465</v>
      </c>
      <c r="C5" s="50" t="s">
        <v>2079</v>
      </c>
      <c r="D5" s="49"/>
      <c r="E5" s="49"/>
      <c r="F5" s="49"/>
      <c r="G5" s="49"/>
      <c r="H5" s="49"/>
      <c r="I5" s="49"/>
      <c r="J5" s="49"/>
      <c r="K5" s="49"/>
      <c r="L5" s="49"/>
      <c r="M5" s="49"/>
      <c r="N5" s="49"/>
      <c r="O5" s="49"/>
      <c r="P5" s="49"/>
      <c r="Q5" s="49"/>
      <c r="R5" s="49"/>
      <c r="S5" s="49"/>
      <c r="T5" s="49"/>
    </row>
    <row r="6" spans="1:20"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row>
    <row r="7" spans="1:20" ht="15" x14ac:dyDescent="0.25">
      <c r="A7" s="11" t="s">
        <v>1464</v>
      </c>
      <c r="B7" s="19" t="s">
        <v>269</v>
      </c>
      <c r="C7" s="50" t="s">
        <v>2080</v>
      </c>
      <c r="D7" s="49"/>
      <c r="E7" s="49"/>
      <c r="F7" s="49"/>
      <c r="G7" s="49"/>
      <c r="H7" s="49"/>
      <c r="I7" s="49"/>
      <c r="J7" s="49"/>
      <c r="K7" s="49"/>
      <c r="L7" s="49"/>
      <c r="M7" s="49"/>
      <c r="N7" s="49"/>
      <c r="O7" s="49"/>
      <c r="P7" s="49"/>
      <c r="Q7" s="49"/>
      <c r="R7" s="49"/>
      <c r="S7" s="49"/>
      <c r="T7" s="49"/>
    </row>
    <row r="8" spans="1:20" ht="14.1" customHeight="1" x14ac:dyDescent="0.25">
      <c r="A8" s="49" t="s">
        <v>2084</v>
      </c>
      <c r="B8" s="49"/>
      <c r="C8" s="49"/>
      <c r="D8" s="49"/>
      <c r="E8" s="49"/>
      <c r="F8" s="49"/>
      <c r="G8" s="49"/>
      <c r="H8" s="49"/>
      <c r="I8" s="49"/>
      <c r="J8" s="49"/>
      <c r="K8" s="49"/>
      <c r="L8" s="49"/>
      <c r="M8" s="49"/>
      <c r="N8" s="49"/>
      <c r="O8" s="49"/>
      <c r="P8" s="49"/>
      <c r="Q8" s="49"/>
      <c r="R8" s="49"/>
      <c r="S8" s="49"/>
      <c r="T8" s="49"/>
    </row>
    <row r="9" spans="1:20" ht="18" customHeight="1" x14ac:dyDescent="0.25">
      <c r="A9" s="51" t="s">
        <v>270</v>
      </c>
      <c r="B9" s="51"/>
      <c r="C9" s="51"/>
      <c r="D9" s="51"/>
      <c r="E9" s="51"/>
      <c r="F9" s="51"/>
      <c r="G9" s="51"/>
      <c r="H9" s="51"/>
      <c r="I9" s="51"/>
      <c r="J9" s="51"/>
      <c r="K9" s="51"/>
      <c r="L9" s="51"/>
      <c r="M9" s="51"/>
      <c r="N9" s="51"/>
      <c r="O9" s="51"/>
      <c r="P9" s="51"/>
      <c r="Q9" s="51"/>
      <c r="R9" s="51"/>
      <c r="S9" s="51"/>
      <c r="T9" s="43" t="s">
        <v>2081</v>
      </c>
    </row>
    <row r="10" spans="1:20" ht="15.6" x14ac:dyDescent="0.25">
      <c r="A10" s="57" t="s">
        <v>2084</v>
      </c>
      <c r="B10" s="57"/>
      <c r="C10" s="57"/>
      <c r="D10" s="57"/>
      <c r="E10" s="57"/>
      <c r="F10" s="57"/>
      <c r="G10" s="57"/>
      <c r="H10" s="57"/>
      <c r="I10" s="57"/>
      <c r="J10" s="57"/>
      <c r="K10" s="57"/>
      <c r="L10" s="57"/>
      <c r="M10" s="57"/>
      <c r="N10" s="57"/>
      <c r="O10" s="57"/>
      <c r="P10" s="57"/>
      <c r="Q10" s="57"/>
      <c r="R10" s="57"/>
      <c r="S10" s="57"/>
      <c r="T10" s="57"/>
    </row>
    <row r="11" spans="1:20" ht="15" x14ac:dyDescent="0.25">
      <c r="A11" s="49" t="s">
        <v>2083</v>
      </c>
      <c r="B11" s="49"/>
      <c r="C11" s="49"/>
      <c r="D11" s="53"/>
      <c r="E11" s="60" t="s">
        <v>2064</v>
      </c>
      <c r="F11" s="61"/>
      <c r="G11" s="61"/>
      <c r="H11" s="61"/>
      <c r="I11" s="61"/>
      <c r="J11" s="61"/>
      <c r="K11" s="60"/>
      <c r="L11" s="60" t="s">
        <v>2037</v>
      </c>
      <c r="M11" s="61"/>
      <c r="N11" s="61"/>
      <c r="O11" s="61"/>
      <c r="P11" s="61"/>
      <c r="Q11" s="61"/>
      <c r="R11" s="60"/>
      <c r="S11" s="50" t="s">
        <v>2079</v>
      </c>
      <c r="T11" s="49"/>
    </row>
    <row r="12" spans="1:20" ht="15" x14ac:dyDescent="0.25">
      <c r="A12" s="49" t="s">
        <v>2083</v>
      </c>
      <c r="B12" s="49"/>
      <c r="C12" s="49"/>
      <c r="D12" s="53"/>
      <c r="E12" s="74" t="s">
        <v>1279</v>
      </c>
      <c r="F12" s="60" t="s">
        <v>869</v>
      </c>
      <c r="G12" s="60"/>
      <c r="H12" s="74" t="s">
        <v>1670</v>
      </c>
      <c r="I12" s="60" t="s">
        <v>1152</v>
      </c>
      <c r="J12" s="61"/>
      <c r="K12" s="60"/>
      <c r="L12" s="74" t="s">
        <v>1279</v>
      </c>
      <c r="M12" s="60" t="s">
        <v>869</v>
      </c>
      <c r="N12" s="60"/>
      <c r="O12" s="74" t="s">
        <v>1670</v>
      </c>
      <c r="P12" s="60" t="s">
        <v>1152</v>
      </c>
      <c r="Q12" s="61"/>
      <c r="R12" s="60"/>
      <c r="S12" s="50" t="s">
        <v>2079</v>
      </c>
      <c r="T12" s="49"/>
    </row>
    <row r="13" spans="1:20" ht="15" x14ac:dyDescent="0.25">
      <c r="A13" s="49" t="s">
        <v>2083</v>
      </c>
      <c r="B13" s="49"/>
      <c r="C13" s="49"/>
      <c r="D13" s="53"/>
      <c r="E13" s="55"/>
      <c r="F13" s="60" t="s">
        <v>1280</v>
      </c>
      <c r="G13" s="60" t="s">
        <v>1831</v>
      </c>
      <c r="H13" s="55"/>
      <c r="I13" s="60" t="s">
        <v>880</v>
      </c>
      <c r="J13" s="60" t="s">
        <v>879</v>
      </c>
      <c r="K13" s="24"/>
      <c r="L13" s="55"/>
      <c r="M13" s="60" t="s">
        <v>1280</v>
      </c>
      <c r="N13" s="60" t="s">
        <v>1831</v>
      </c>
      <c r="O13" s="55"/>
      <c r="P13" s="60" t="s">
        <v>880</v>
      </c>
      <c r="Q13" s="60" t="s">
        <v>879</v>
      </c>
      <c r="R13" s="24"/>
      <c r="S13" s="50" t="s">
        <v>2079</v>
      </c>
      <c r="T13" s="49"/>
    </row>
    <row r="14" spans="1:20" ht="30" customHeight="1" x14ac:dyDescent="0.25">
      <c r="A14" s="49" t="s">
        <v>2083</v>
      </c>
      <c r="B14" s="49"/>
      <c r="C14" s="49"/>
      <c r="D14" s="53"/>
      <c r="E14" s="60"/>
      <c r="F14" s="60"/>
      <c r="G14" s="60"/>
      <c r="H14" s="60"/>
      <c r="I14" s="60"/>
      <c r="J14" s="60"/>
      <c r="K14" s="24" t="s">
        <v>1362</v>
      </c>
      <c r="L14" s="60"/>
      <c r="M14" s="60"/>
      <c r="N14" s="60"/>
      <c r="O14" s="60"/>
      <c r="P14" s="60"/>
      <c r="Q14" s="60"/>
      <c r="R14" s="24" t="s">
        <v>1362</v>
      </c>
      <c r="S14" s="50" t="s">
        <v>2079</v>
      </c>
      <c r="T14" s="49"/>
    </row>
    <row r="15" spans="1:20" ht="14.1" customHeight="1" x14ac:dyDescent="0.25">
      <c r="A15" s="49" t="s">
        <v>2083</v>
      </c>
      <c r="B15" s="49"/>
      <c r="C15" s="49"/>
      <c r="D15" s="53"/>
      <c r="E15" s="25" t="s">
        <v>49</v>
      </c>
      <c r="F15" s="25" t="s">
        <v>85</v>
      </c>
      <c r="G15" s="25" t="s">
        <v>107</v>
      </c>
      <c r="H15" s="25" t="s">
        <v>121</v>
      </c>
      <c r="I15" s="25" t="s">
        <v>132</v>
      </c>
      <c r="J15" s="25" t="s">
        <v>137</v>
      </c>
      <c r="K15" s="25" t="s">
        <v>361</v>
      </c>
      <c r="L15" s="25" t="s">
        <v>49</v>
      </c>
      <c r="M15" s="25" t="s">
        <v>85</v>
      </c>
      <c r="N15" s="25" t="s">
        <v>107</v>
      </c>
      <c r="O15" s="25" t="s">
        <v>121</v>
      </c>
      <c r="P15" s="25" t="s">
        <v>132</v>
      </c>
      <c r="Q15" s="25" t="s">
        <v>137</v>
      </c>
      <c r="R15" s="25" t="s">
        <v>361</v>
      </c>
      <c r="S15" s="50" t="s">
        <v>2079</v>
      </c>
      <c r="T15" s="49"/>
    </row>
    <row r="16" spans="1:20" ht="15" x14ac:dyDescent="0.25">
      <c r="A16" s="54" t="s">
        <v>1863</v>
      </c>
      <c r="B16" s="47" t="s">
        <v>804</v>
      </c>
      <c r="C16" s="47"/>
      <c r="D16" s="25" t="s">
        <v>49</v>
      </c>
      <c r="E16" s="2">
        <v>4491000</v>
      </c>
      <c r="F16" s="2">
        <v>30000</v>
      </c>
      <c r="G16" s="2">
        <v>38000</v>
      </c>
      <c r="H16" s="2">
        <v>4559000</v>
      </c>
      <c r="I16" s="2">
        <v>5000</v>
      </c>
      <c r="J16" s="2">
        <v>12000</v>
      </c>
      <c r="K16" s="33"/>
      <c r="L16" s="2">
        <v>3862000</v>
      </c>
      <c r="M16" s="2">
        <v>19000</v>
      </c>
      <c r="N16" s="2">
        <v>54000</v>
      </c>
      <c r="O16" s="2">
        <v>3935000</v>
      </c>
      <c r="P16" s="2">
        <v>4000</v>
      </c>
      <c r="Q16" s="2">
        <v>5000</v>
      </c>
      <c r="R16" s="33"/>
      <c r="S16" s="25" t="s">
        <v>49</v>
      </c>
      <c r="T16" s="43" t="s">
        <v>2079</v>
      </c>
    </row>
    <row r="17" spans="1:20" ht="15" x14ac:dyDescent="0.25">
      <c r="A17" s="55"/>
      <c r="B17" s="47" t="s">
        <v>805</v>
      </c>
      <c r="C17" s="47"/>
      <c r="D17" s="25" t="s">
        <v>85</v>
      </c>
      <c r="E17" s="2">
        <v>5058000</v>
      </c>
      <c r="F17" s="2">
        <v>3000</v>
      </c>
      <c r="G17" s="2">
        <v>23000</v>
      </c>
      <c r="H17" s="2">
        <v>5084000</v>
      </c>
      <c r="I17" s="2">
        <v>1000</v>
      </c>
      <c r="J17" s="2"/>
      <c r="K17" s="33"/>
      <c r="L17" s="2">
        <v>4771000</v>
      </c>
      <c r="M17" s="2">
        <v>7000</v>
      </c>
      <c r="N17" s="2">
        <v>40000</v>
      </c>
      <c r="O17" s="2">
        <v>4818000</v>
      </c>
      <c r="P17" s="2">
        <v>1000</v>
      </c>
      <c r="Q17" s="2">
        <v>5000</v>
      </c>
      <c r="R17" s="33"/>
      <c r="S17" s="25" t="s">
        <v>85</v>
      </c>
      <c r="T17" s="43" t="s">
        <v>2079</v>
      </c>
    </row>
    <row r="18" spans="1:20" ht="15" x14ac:dyDescent="0.25">
      <c r="A18" s="55"/>
      <c r="B18" s="47" t="s">
        <v>2041</v>
      </c>
      <c r="C18" s="47"/>
      <c r="D18" s="25" t="s">
        <v>107</v>
      </c>
      <c r="E18" s="2">
        <v>8505000</v>
      </c>
      <c r="F18" s="2">
        <v>21000</v>
      </c>
      <c r="G18" s="2">
        <v>1000</v>
      </c>
      <c r="H18" s="2">
        <v>8527000</v>
      </c>
      <c r="I18" s="2"/>
      <c r="J18" s="2">
        <v>8000</v>
      </c>
      <c r="K18" s="33"/>
      <c r="L18" s="2">
        <v>8003000</v>
      </c>
      <c r="M18" s="2">
        <v>16000</v>
      </c>
      <c r="N18" s="2">
        <v>1000</v>
      </c>
      <c r="O18" s="2">
        <v>8020000</v>
      </c>
      <c r="P18" s="2"/>
      <c r="Q18" s="2"/>
      <c r="R18" s="33"/>
      <c r="S18" s="25" t="s">
        <v>107</v>
      </c>
      <c r="T18" s="43" t="s">
        <v>2079</v>
      </c>
    </row>
    <row r="19" spans="1:20" ht="15" x14ac:dyDescent="0.25">
      <c r="A19" s="55"/>
      <c r="B19" s="47" t="s">
        <v>1461</v>
      </c>
      <c r="C19" s="47"/>
      <c r="D19" s="25" t="s">
        <v>121</v>
      </c>
      <c r="E19" s="2">
        <v>20766000</v>
      </c>
      <c r="F19" s="2">
        <v>626000</v>
      </c>
      <c r="G19" s="2">
        <v>297000</v>
      </c>
      <c r="H19" s="2">
        <v>21689000</v>
      </c>
      <c r="I19" s="2">
        <v>22000</v>
      </c>
      <c r="J19" s="2">
        <v>80000</v>
      </c>
      <c r="K19" s="33"/>
      <c r="L19" s="2">
        <v>20636000</v>
      </c>
      <c r="M19" s="2">
        <v>446000</v>
      </c>
      <c r="N19" s="2">
        <v>344000</v>
      </c>
      <c r="O19" s="2">
        <v>21426000</v>
      </c>
      <c r="P19" s="2">
        <v>19000</v>
      </c>
      <c r="Q19" s="2">
        <v>72000</v>
      </c>
      <c r="R19" s="33"/>
      <c r="S19" s="25" t="s">
        <v>121</v>
      </c>
      <c r="T19" s="43" t="s">
        <v>2079</v>
      </c>
    </row>
    <row r="20" spans="1:20" ht="15" x14ac:dyDescent="0.25">
      <c r="A20" s="55"/>
      <c r="B20" s="47" t="s">
        <v>1607</v>
      </c>
      <c r="C20" s="47"/>
      <c r="D20" s="25" t="s">
        <v>132</v>
      </c>
      <c r="E20" s="2">
        <v>38820000</v>
      </c>
      <c r="F20" s="2">
        <v>680000</v>
      </c>
      <c r="G20" s="2">
        <v>359000</v>
      </c>
      <c r="H20" s="2">
        <v>39859000</v>
      </c>
      <c r="I20" s="2">
        <v>28000</v>
      </c>
      <c r="J20" s="2">
        <v>100000</v>
      </c>
      <c r="K20" s="33"/>
      <c r="L20" s="2">
        <v>37272000</v>
      </c>
      <c r="M20" s="2">
        <v>488000</v>
      </c>
      <c r="N20" s="2">
        <v>439000</v>
      </c>
      <c r="O20" s="2">
        <v>38199000</v>
      </c>
      <c r="P20" s="2">
        <v>24000</v>
      </c>
      <c r="Q20" s="2">
        <v>82000</v>
      </c>
      <c r="R20" s="33"/>
      <c r="S20" s="25" t="s">
        <v>132</v>
      </c>
      <c r="T20" s="43" t="s">
        <v>2079</v>
      </c>
    </row>
    <row r="21" spans="1:20" ht="15" x14ac:dyDescent="0.25">
      <c r="A21" s="55"/>
      <c r="B21" s="47" t="s">
        <v>744</v>
      </c>
      <c r="C21" s="54"/>
      <c r="D21" s="25" t="s">
        <v>137</v>
      </c>
      <c r="E21" s="2">
        <v>24121000</v>
      </c>
      <c r="F21" s="2">
        <v>192000</v>
      </c>
      <c r="G21" s="2">
        <v>6000</v>
      </c>
      <c r="H21" s="2">
        <v>24319000</v>
      </c>
      <c r="I21" s="2">
        <v>185000</v>
      </c>
      <c r="J21" s="2">
        <v>235000</v>
      </c>
      <c r="K21" s="33"/>
      <c r="L21" s="2">
        <v>22676000</v>
      </c>
      <c r="M21" s="2">
        <v>165000</v>
      </c>
      <c r="N21" s="2">
        <v>7000</v>
      </c>
      <c r="O21" s="2">
        <v>22848000</v>
      </c>
      <c r="P21" s="2">
        <v>156000</v>
      </c>
      <c r="Q21" s="2">
        <v>206000</v>
      </c>
      <c r="R21" s="33"/>
      <c r="S21" s="25" t="s">
        <v>137</v>
      </c>
      <c r="T21" s="43" t="s">
        <v>2079</v>
      </c>
    </row>
    <row r="22" spans="1:20" ht="32.1" customHeight="1" x14ac:dyDescent="0.25">
      <c r="A22" s="55"/>
      <c r="B22" s="47" t="s">
        <v>1380</v>
      </c>
      <c r="C22" s="70"/>
      <c r="D22" s="25" t="s">
        <v>331</v>
      </c>
      <c r="E22" s="33"/>
      <c r="F22" s="2">
        <v>3000</v>
      </c>
      <c r="G22" s="33"/>
      <c r="H22" s="33"/>
      <c r="I22" s="33"/>
      <c r="J22" s="33"/>
      <c r="K22" s="33"/>
      <c r="L22" s="33"/>
      <c r="M22" s="2">
        <v>3000</v>
      </c>
      <c r="N22" s="33"/>
      <c r="O22" s="33"/>
      <c r="P22" s="33"/>
      <c r="Q22" s="33"/>
      <c r="R22" s="33"/>
      <c r="S22" s="25" t="s">
        <v>331</v>
      </c>
      <c r="T22" s="43" t="s">
        <v>2079</v>
      </c>
    </row>
    <row r="23" spans="1:20" ht="15" x14ac:dyDescent="0.25">
      <c r="A23" s="55"/>
      <c r="B23" s="47" t="s">
        <v>743</v>
      </c>
      <c r="C23" s="47"/>
      <c r="D23" s="25" t="s">
        <v>332</v>
      </c>
      <c r="E23" s="2">
        <v>20421000</v>
      </c>
      <c r="F23" s="2">
        <v>267000</v>
      </c>
      <c r="G23" s="2">
        <v>94000</v>
      </c>
      <c r="H23" s="2">
        <v>20782000</v>
      </c>
      <c r="I23" s="2">
        <v>30000</v>
      </c>
      <c r="J23" s="2">
        <v>60000</v>
      </c>
      <c r="K23" s="33"/>
      <c r="L23" s="2">
        <v>19096000</v>
      </c>
      <c r="M23" s="2">
        <v>248000</v>
      </c>
      <c r="N23" s="2">
        <v>88000</v>
      </c>
      <c r="O23" s="2">
        <v>19432000</v>
      </c>
      <c r="P23" s="2">
        <v>25000</v>
      </c>
      <c r="Q23" s="2">
        <v>52000</v>
      </c>
      <c r="R23" s="33"/>
      <c r="S23" s="25" t="s">
        <v>332</v>
      </c>
      <c r="T23" s="43" t="s">
        <v>2079</v>
      </c>
    </row>
    <row r="24" spans="1:20" ht="15" x14ac:dyDescent="0.25">
      <c r="A24" s="55"/>
      <c r="B24" s="47" t="s">
        <v>1622</v>
      </c>
      <c r="C24" s="47"/>
      <c r="D24" s="25" t="s">
        <v>360</v>
      </c>
      <c r="E24" s="2">
        <v>83362000</v>
      </c>
      <c r="F24" s="2">
        <v>1139000</v>
      </c>
      <c r="G24" s="2">
        <v>459000</v>
      </c>
      <c r="H24" s="2">
        <v>84960000</v>
      </c>
      <c r="I24" s="2">
        <v>243000</v>
      </c>
      <c r="J24" s="2">
        <v>395000</v>
      </c>
      <c r="K24" s="33"/>
      <c r="L24" s="2">
        <v>79044000</v>
      </c>
      <c r="M24" s="2">
        <v>901000</v>
      </c>
      <c r="N24" s="2">
        <v>534000</v>
      </c>
      <c r="O24" s="2">
        <v>80479000</v>
      </c>
      <c r="P24" s="2">
        <v>205000</v>
      </c>
      <c r="Q24" s="2">
        <v>340000</v>
      </c>
      <c r="R24" s="33"/>
      <c r="S24" s="25" t="s">
        <v>360</v>
      </c>
      <c r="T24" s="43" t="s">
        <v>2079</v>
      </c>
    </row>
    <row r="25" spans="1:20" ht="15" x14ac:dyDescent="0.25">
      <c r="A25" s="55"/>
      <c r="B25" s="47" t="s">
        <v>862</v>
      </c>
      <c r="C25" s="47"/>
      <c r="D25" s="25" t="s">
        <v>56</v>
      </c>
      <c r="E25" s="2">
        <v>1206000</v>
      </c>
      <c r="F25" s="2"/>
      <c r="G25" s="2">
        <v>0</v>
      </c>
      <c r="H25" s="2">
        <v>1206000</v>
      </c>
      <c r="I25" s="2"/>
      <c r="J25" s="2"/>
      <c r="K25" s="33"/>
      <c r="L25" s="2">
        <v>1305000</v>
      </c>
      <c r="M25" s="2"/>
      <c r="N25" s="2">
        <v>0</v>
      </c>
      <c r="O25" s="2">
        <v>1305000</v>
      </c>
      <c r="P25" s="2"/>
      <c r="Q25" s="2"/>
      <c r="R25" s="33"/>
      <c r="S25" s="25" t="s">
        <v>56</v>
      </c>
      <c r="T25" s="43" t="s">
        <v>2079</v>
      </c>
    </row>
    <row r="26" spans="1:20" ht="15" x14ac:dyDescent="0.25">
      <c r="A26" s="55"/>
      <c r="B26" s="47" t="s">
        <v>1447</v>
      </c>
      <c r="C26" s="47"/>
      <c r="D26" s="25" t="s">
        <v>62</v>
      </c>
      <c r="E26" s="2">
        <v>700000</v>
      </c>
      <c r="F26" s="2"/>
      <c r="G26" s="2">
        <v>0</v>
      </c>
      <c r="H26" s="2">
        <v>700000</v>
      </c>
      <c r="I26" s="2"/>
      <c r="J26" s="2"/>
      <c r="K26" s="33"/>
      <c r="L26" s="2">
        <v>675000</v>
      </c>
      <c r="M26" s="2"/>
      <c r="N26" s="2">
        <v>0</v>
      </c>
      <c r="O26" s="2">
        <v>675000</v>
      </c>
      <c r="P26" s="2"/>
      <c r="Q26" s="2"/>
      <c r="R26" s="33"/>
      <c r="S26" s="25" t="s">
        <v>62</v>
      </c>
      <c r="T26" s="43" t="s">
        <v>2079</v>
      </c>
    </row>
    <row r="27" spans="1:20" ht="15" x14ac:dyDescent="0.25">
      <c r="A27" s="47"/>
      <c r="B27" s="47" t="s">
        <v>1619</v>
      </c>
      <c r="C27" s="47"/>
      <c r="D27" s="25" t="s">
        <v>66</v>
      </c>
      <c r="E27" s="2">
        <v>85268000</v>
      </c>
      <c r="F27" s="2">
        <v>1139000</v>
      </c>
      <c r="G27" s="2">
        <v>459000</v>
      </c>
      <c r="H27" s="2">
        <v>86866000</v>
      </c>
      <c r="I27" s="2">
        <v>243000</v>
      </c>
      <c r="J27" s="2">
        <v>395000</v>
      </c>
      <c r="K27" s="33"/>
      <c r="L27" s="2">
        <v>81024000</v>
      </c>
      <c r="M27" s="2">
        <v>901000</v>
      </c>
      <c r="N27" s="2">
        <v>534000</v>
      </c>
      <c r="O27" s="2">
        <v>82459000</v>
      </c>
      <c r="P27" s="2">
        <v>205000</v>
      </c>
      <c r="Q27" s="2">
        <v>340000</v>
      </c>
      <c r="R27" s="33"/>
      <c r="S27" s="25" t="s">
        <v>66</v>
      </c>
      <c r="T27" s="43" t="s">
        <v>2079</v>
      </c>
    </row>
    <row r="28" spans="1:20" ht="15" x14ac:dyDescent="0.25">
      <c r="A28" s="54" t="s">
        <v>1862</v>
      </c>
      <c r="B28" s="47" t="s">
        <v>803</v>
      </c>
      <c r="C28" s="47"/>
      <c r="D28" s="25" t="s">
        <v>73</v>
      </c>
      <c r="E28" s="2"/>
      <c r="F28" s="2"/>
      <c r="G28" s="2">
        <v>0</v>
      </c>
      <c r="H28" s="2">
        <v>0</v>
      </c>
      <c r="I28" s="2"/>
      <c r="J28" s="2"/>
      <c r="K28" s="33"/>
      <c r="L28" s="2">
        <v>5000</v>
      </c>
      <c r="M28" s="2"/>
      <c r="N28" s="2">
        <v>0</v>
      </c>
      <c r="O28" s="2">
        <v>5000</v>
      </c>
      <c r="P28" s="2"/>
      <c r="Q28" s="2"/>
      <c r="R28" s="33"/>
      <c r="S28" s="25" t="s">
        <v>73</v>
      </c>
      <c r="T28" s="43" t="s">
        <v>2079</v>
      </c>
    </row>
    <row r="29" spans="1:20" ht="15" x14ac:dyDescent="0.25">
      <c r="A29" s="55"/>
      <c r="B29" s="47" t="s">
        <v>1461</v>
      </c>
      <c r="C29" s="47"/>
      <c r="D29" s="25" t="s">
        <v>76</v>
      </c>
      <c r="E29" s="2">
        <v>192000</v>
      </c>
      <c r="F29" s="2"/>
      <c r="G29" s="2">
        <v>8000</v>
      </c>
      <c r="H29" s="2">
        <v>200000</v>
      </c>
      <c r="I29" s="2"/>
      <c r="J29" s="2"/>
      <c r="K29" s="33"/>
      <c r="L29" s="2">
        <v>724000</v>
      </c>
      <c r="M29" s="2"/>
      <c r="N29" s="2">
        <v>8000</v>
      </c>
      <c r="O29" s="2">
        <v>732000</v>
      </c>
      <c r="P29" s="2"/>
      <c r="Q29" s="2"/>
      <c r="R29" s="33"/>
      <c r="S29" s="25" t="s">
        <v>76</v>
      </c>
      <c r="T29" s="43" t="s">
        <v>2079</v>
      </c>
    </row>
    <row r="30" spans="1:20" ht="15" x14ac:dyDescent="0.25">
      <c r="A30" s="55"/>
      <c r="B30" s="47" t="s">
        <v>1607</v>
      </c>
      <c r="C30" s="47"/>
      <c r="D30" s="25" t="s">
        <v>78</v>
      </c>
      <c r="E30" s="2">
        <v>192000</v>
      </c>
      <c r="F30" s="2">
        <v>0</v>
      </c>
      <c r="G30" s="2">
        <v>8000</v>
      </c>
      <c r="H30" s="2">
        <v>200000</v>
      </c>
      <c r="I30" s="2">
        <v>0</v>
      </c>
      <c r="J30" s="2">
        <v>0</v>
      </c>
      <c r="K30" s="33"/>
      <c r="L30" s="2">
        <v>729000</v>
      </c>
      <c r="M30" s="2">
        <v>0</v>
      </c>
      <c r="N30" s="2">
        <v>8000</v>
      </c>
      <c r="O30" s="2">
        <v>737000</v>
      </c>
      <c r="P30" s="2">
        <v>0</v>
      </c>
      <c r="Q30" s="2">
        <v>0</v>
      </c>
      <c r="R30" s="33"/>
      <c r="S30" s="25" t="s">
        <v>78</v>
      </c>
      <c r="T30" s="43" t="s">
        <v>2079</v>
      </c>
    </row>
    <row r="31" spans="1:20" ht="15" x14ac:dyDescent="0.25">
      <c r="A31" s="55"/>
      <c r="B31" s="47" t="s">
        <v>742</v>
      </c>
      <c r="C31" s="47"/>
      <c r="D31" s="25" t="s">
        <v>79</v>
      </c>
      <c r="E31" s="2"/>
      <c r="F31" s="2"/>
      <c r="G31" s="2">
        <v>0</v>
      </c>
      <c r="H31" s="2">
        <v>0</v>
      </c>
      <c r="I31" s="2"/>
      <c r="J31" s="2"/>
      <c r="K31" s="33"/>
      <c r="L31" s="2"/>
      <c r="M31" s="2"/>
      <c r="N31" s="2">
        <v>0</v>
      </c>
      <c r="O31" s="2">
        <v>0</v>
      </c>
      <c r="P31" s="2"/>
      <c r="Q31" s="2"/>
      <c r="R31" s="33"/>
      <c r="S31" s="25" t="s">
        <v>79</v>
      </c>
      <c r="T31" s="43" t="s">
        <v>2079</v>
      </c>
    </row>
    <row r="32" spans="1:20" ht="15" x14ac:dyDescent="0.25">
      <c r="A32" s="55"/>
      <c r="B32" s="47" t="s">
        <v>1621</v>
      </c>
      <c r="C32" s="47"/>
      <c r="D32" s="25" t="s">
        <v>80</v>
      </c>
      <c r="E32" s="2">
        <v>192000</v>
      </c>
      <c r="F32" s="2">
        <v>0</v>
      </c>
      <c r="G32" s="2">
        <v>8000</v>
      </c>
      <c r="H32" s="2">
        <v>200000</v>
      </c>
      <c r="I32" s="2">
        <v>0</v>
      </c>
      <c r="J32" s="2">
        <v>0</v>
      </c>
      <c r="K32" s="33"/>
      <c r="L32" s="2">
        <v>729000</v>
      </c>
      <c r="M32" s="2">
        <v>0</v>
      </c>
      <c r="N32" s="2">
        <v>8000</v>
      </c>
      <c r="O32" s="2">
        <v>737000</v>
      </c>
      <c r="P32" s="2">
        <v>0</v>
      </c>
      <c r="Q32" s="2">
        <v>0</v>
      </c>
      <c r="R32" s="33"/>
      <c r="S32" s="25" t="s">
        <v>80</v>
      </c>
      <c r="T32" s="43" t="s">
        <v>2079</v>
      </c>
    </row>
    <row r="33" spans="1:20" ht="15" x14ac:dyDescent="0.25">
      <c r="A33" s="55"/>
      <c r="B33" s="47" t="s">
        <v>861</v>
      </c>
      <c r="C33" s="47"/>
      <c r="D33" s="25" t="s">
        <v>82</v>
      </c>
      <c r="E33" s="2">
        <v>1710000</v>
      </c>
      <c r="F33" s="2"/>
      <c r="G33" s="2">
        <v>0</v>
      </c>
      <c r="H33" s="2">
        <v>1710000</v>
      </c>
      <c r="I33" s="2"/>
      <c r="J33" s="2"/>
      <c r="K33" s="33"/>
      <c r="L33" s="2">
        <v>1320000</v>
      </c>
      <c r="M33" s="2"/>
      <c r="N33" s="2">
        <v>0</v>
      </c>
      <c r="O33" s="2">
        <v>1320000</v>
      </c>
      <c r="P33" s="2"/>
      <c r="Q33" s="2"/>
      <c r="R33" s="33"/>
      <c r="S33" s="25" t="s">
        <v>82</v>
      </c>
      <c r="T33" s="43" t="s">
        <v>2079</v>
      </c>
    </row>
    <row r="34" spans="1:20" ht="15" x14ac:dyDescent="0.25">
      <c r="A34" s="55"/>
      <c r="B34" s="47" t="s">
        <v>1446</v>
      </c>
      <c r="C34" s="47"/>
      <c r="D34" s="25" t="s">
        <v>83</v>
      </c>
      <c r="E34" s="2"/>
      <c r="F34" s="2"/>
      <c r="G34" s="2">
        <v>0</v>
      </c>
      <c r="H34" s="2">
        <v>0</v>
      </c>
      <c r="I34" s="2"/>
      <c r="J34" s="2"/>
      <c r="K34" s="33"/>
      <c r="L34" s="2"/>
      <c r="M34" s="2"/>
      <c r="N34" s="2">
        <v>0</v>
      </c>
      <c r="O34" s="2">
        <v>0</v>
      </c>
      <c r="P34" s="2"/>
      <c r="Q34" s="2"/>
      <c r="R34" s="33"/>
      <c r="S34" s="25" t="s">
        <v>83</v>
      </c>
      <c r="T34" s="43" t="s">
        <v>2079</v>
      </c>
    </row>
    <row r="35" spans="1:20" ht="15" x14ac:dyDescent="0.25">
      <c r="A35" s="47"/>
      <c r="B35" s="54" t="s">
        <v>1618</v>
      </c>
      <c r="C35" s="47"/>
      <c r="D35" s="25" t="s">
        <v>88</v>
      </c>
      <c r="E35" s="2">
        <v>1902000</v>
      </c>
      <c r="F35" s="2">
        <v>0</v>
      </c>
      <c r="G35" s="2">
        <v>8000</v>
      </c>
      <c r="H35" s="2">
        <v>1910000</v>
      </c>
      <c r="I35" s="2">
        <v>0</v>
      </c>
      <c r="J35" s="2">
        <v>0</v>
      </c>
      <c r="K35" s="33"/>
      <c r="L35" s="2">
        <v>2049000</v>
      </c>
      <c r="M35" s="2">
        <v>0</v>
      </c>
      <c r="N35" s="2">
        <v>8000</v>
      </c>
      <c r="O35" s="2">
        <v>2057000</v>
      </c>
      <c r="P35" s="2">
        <v>0</v>
      </c>
      <c r="Q35" s="2">
        <v>0</v>
      </c>
      <c r="R35" s="33"/>
      <c r="S35" s="25" t="s">
        <v>88</v>
      </c>
      <c r="T35" s="43" t="s">
        <v>2079</v>
      </c>
    </row>
    <row r="36" spans="1:20" ht="15" x14ac:dyDescent="0.25">
      <c r="A36" s="47" t="s">
        <v>1620</v>
      </c>
      <c r="B36" s="61"/>
      <c r="C36" s="47"/>
      <c r="D36" s="25" t="s">
        <v>92</v>
      </c>
      <c r="E36" s="2">
        <v>83554000</v>
      </c>
      <c r="F36" s="2">
        <v>1139000</v>
      </c>
      <c r="G36" s="2">
        <v>467000</v>
      </c>
      <c r="H36" s="2">
        <v>85160000</v>
      </c>
      <c r="I36" s="2">
        <v>243000</v>
      </c>
      <c r="J36" s="2">
        <v>395000</v>
      </c>
      <c r="K36" s="33"/>
      <c r="L36" s="2">
        <v>79773000</v>
      </c>
      <c r="M36" s="2">
        <v>901000</v>
      </c>
      <c r="N36" s="2">
        <v>542000</v>
      </c>
      <c r="O36" s="2">
        <v>81216000</v>
      </c>
      <c r="P36" s="2">
        <v>205000</v>
      </c>
      <c r="Q36" s="2">
        <v>340000</v>
      </c>
      <c r="R36" s="33"/>
      <c r="S36" s="25" t="s">
        <v>92</v>
      </c>
      <c r="T36" s="43" t="s">
        <v>2079</v>
      </c>
    </row>
    <row r="37" spans="1:20" ht="15" x14ac:dyDescent="0.25">
      <c r="A37" s="47" t="s">
        <v>1579</v>
      </c>
      <c r="B37" s="61"/>
      <c r="C37" s="47"/>
      <c r="D37" s="25" t="s">
        <v>93</v>
      </c>
      <c r="E37" s="2">
        <v>2916000</v>
      </c>
      <c r="F37" s="2">
        <v>0</v>
      </c>
      <c r="G37" s="2">
        <v>0</v>
      </c>
      <c r="H37" s="2">
        <v>2916000</v>
      </c>
      <c r="I37" s="2">
        <v>0</v>
      </c>
      <c r="J37" s="2">
        <v>0</v>
      </c>
      <c r="K37" s="33"/>
      <c r="L37" s="2">
        <v>2625000</v>
      </c>
      <c r="M37" s="2">
        <v>0</v>
      </c>
      <c r="N37" s="2">
        <v>0</v>
      </c>
      <c r="O37" s="2">
        <v>2625000</v>
      </c>
      <c r="P37" s="2">
        <v>0</v>
      </c>
      <c r="Q37" s="2">
        <v>0</v>
      </c>
      <c r="R37" s="33"/>
      <c r="S37" s="25" t="s">
        <v>93</v>
      </c>
      <c r="T37" s="43" t="s">
        <v>2079</v>
      </c>
    </row>
    <row r="38" spans="1:20" ht="15" x14ac:dyDescent="0.25">
      <c r="A38" s="47" t="s">
        <v>1606</v>
      </c>
      <c r="B38" s="61"/>
      <c r="C38" s="47"/>
      <c r="D38" s="25" t="s">
        <v>95</v>
      </c>
      <c r="E38" s="2">
        <v>700000</v>
      </c>
      <c r="F38" s="2">
        <v>0</v>
      </c>
      <c r="G38" s="2">
        <v>0</v>
      </c>
      <c r="H38" s="2">
        <v>700000</v>
      </c>
      <c r="I38" s="2">
        <v>0</v>
      </c>
      <c r="J38" s="2">
        <v>0</v>
      </c>
      <c r="K38" s="33"/>
      <c r="L38" s="2">
        <v>675000</v>
      </c>
      <c r="M38" s="2">
        <v>0</v>
      </c>
      <c r="N38" s="2">
        <v>0</v>
      </c>
      <c r="O38" s="2">
        <v>675000</v>
      </c>
      <c r="P38" s="2">
        <v>0</v>
      </c>
      <c r="Q38" s="2">
        <v>0</v>
      </c>
      <c r="R38" s="33"/>
      <c r="S38" s="25" t="s">
        <v>95</v>
      </c>
      <c r="T38" s="43" t="s">
        <v>2079</v>
      </c>
    </row>
    <row r="39" spans="1:20" ht="15" x14ac:dyDescent="0.25">
      <c r="A39" s="54" t="s">
        <v>1576</v>
      </c>
      <c r="B39" s="62"/>
      <c r="C39" s="54"/>
      <c r="D39" s="26" t="s">
        <v>97</v>
      </c>
      <c r="E39" s="20">
        <v>87170000</v>
      </c>
      <c r="F39" s="20">
        <v>1139000</v>
      </c>
      <c r="G39" s="20">
        <v>467000</v>
      </c>
      <c r="H39" s="20">
        <v>88776000</v>
      </c>
      <c r="I39" s="20">
        <v>243000</v>
      </c>
      <c r="J39" s="20">
        <v>395000</v>
      </c>
      <c r="K39" s="20">
        <v>160000</v>
      </c>
      <c r="L39" s="20">
        <v>83073000</v>
      </c>
      <c r="M39" s="20">
        <v>901000</v>
      </c>
      <c r="N39" s="20">
        <v>542000</v>
      </c>
      <c r="O39" s="20">
        <v>84516000</v>
      </c>
      <c r="P39" s="20">
        <v>205000</v>
      </c>
      <c r="Q39" s="20">
        <v>340000</v>
      </c>
      <c r="R39" s="20">
        <v>134000</v>
      </c>
      <c r="S39" s="26" t="s">
        <v>97</v>
      </c>
      <c r="T39" s="43" t="s">
        <v>2079</v>
      </c>
    </row>
    <row r="40" spans="1:20" x14ac:dyDescent="0.25">
      <c r="A40" s="56" t="s">
        <v>2082</v>
      </c>
      <c r="B40" s="56"/>
      <c r="C40" s="56"/>
      <c r="D40" s="56"/>
      <c r="E40" s="56"/>
      <c r="F40" s="56"/>
      <c r="G40" s="56"/>
      <c r="H40" s="56"/>
      <c r="I40" s="56"/>
      <c r="J40" s="56"/>
      <c r="K40" s="56"/>
      <c r="L40" s="56"/>
      <c r="M40" s="56"/>
      <c r="N40" s="56"/>
      <c r="O40" s="56"/>
      <c r="P40" s="56"/>
      <c r="Q40" s="56"/>
      <c r="R40" s="56"/>
      <c r="S40" s="56"/>
      <c r="T40" s="56"/>
    </row>
  </sheetData>
  <mergeCells count="66">
    <mergeCell ref="B30:C30"/>
    <mergeCell ref="B31:C31"/>
    <mergeCell ref="B32:C32"/>
    <mergeCell ref="B33:C33"/>
    <mergeCell ref="S12:T12"/>
    <mergeCell ref="S13:T13"/>
    <mergeCell ref="S14:T14"/>
    <mergeCell ref="S15:T15"/>
    <mergeCell ref="A40:T40"/>
    <mergeCell ref="A12:D12"/>
    <mergeCell ref="A13:D13"/>
    <mergeCell ref="A14:D14"/>
    <mergeCell ref="A15:D15"/>
    <mergeCell ref="A36:C36"/>
    <mergeCell ref="A37:C37"/>
    <mergeCell ref="A38:C38"/>
    <mergeCell ref="A39:C39"/>
    <mergeCell ref="A28:A35"/>
    <mergeCell ref="B28:C28"/>
    <mergeCell ref="B29:C29"/>
    <mergeCell ref="B34:C34"/>
    <mergeCell ref="B35:C35"/>
    <mergeCell ref="Q13:Q14"/>
    <mergeCell ref="A16:A27"/>
    <mergeCell ref="B16:C16"/>
    <mergeCell ref="B17:C17"/>
    <mergeCell ref="B18:C18"/>
    <mergeCell ref="B19:C19"/>
    <mergeCell ref="B20:C20"/>
    <mergeCell ref="B21:C21"/>
    <mergeCell ref="B22:C22"/>
    <mergeCell ref="B23:C23"/>
    <mergeCell ref="B24:C24"/>
    <mergeCell ref="B25:C25"/>
    <mergeCell ref="B26:C26"/>
    <mergeCell ref="B27:C27"/>
    <mergeCell ref="M12:N12"/>
    <mergeCell ref="O12:O14"/>
    <mergeCell ref="P12:R12"/>
    <mergeCell ref="F13:F14"/>
    <mergeCell ref="G13:G14"/>
    <mergeCell ref="I13:I14"/>
    <mergeCell ref="J13:J14"/>
    <mergeCell ref="M13:M14"/>
    <mergeCell ref="N13:N14"/>
    <mergeCell ref="P13:P14"/>
    <mergeCell ref="E12:E14"/>
    <mergeCell ref="F12:G12"/>
    <mergeCell ref="H12:H14"/>
    <mergeCell ref="I12:K12"/>
    <mergeCell ref="L12:L14"/>
    <mergeCell ref="C4:D4"/>
    <mergeCell ref="E11:K11"/>
    <mergeCell ref="A1:S1"/>
    <mergeCell ref="A2:S2"/>
    <mergeCell ref="A3:S3"/>
    <mergeCell ref="E4:T4"/>
    <mergeCell ref="C5:T5"/>
    <mergeCell ref="C6:T6"/>
    <mergeCell ref="C7:T7"/>
    <mergeCell ref="A8:T8"/>
    <mergeCell ref="A9:S9"/>
    <mergeCell ref="A10:T10"/>
    <mergeCell ref="A11:D11"/>
    <mergeCell ref="L11:R11"/>
    <mergeCell ref="S11:T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B7</xm:sqref>
        </x14:dataValidation>
      </x14:dataValidations>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9"/>
  <sheetViews>
    <sheetView rightToLeft="1" zoomScale="90" zoomScaleNormal="90" workbookViewId="0">
      <selection activeCell="A3" sqref="A3:N3"/>
    </sheetView>
  </sheetViews>
  <sheetFormatPr defaultColWidth="0" defaultRowHeight="13.2" zeroHeight="1" x14ac:dyDescent="0.25"/>
  <cols>
    <col min="1" max="1" width="21.5546875" customWidth="1"/>
    <col min="2" max="2" width="28.33203125" customWidth="1"/>
    <col min="3" max="3" width="8.33203125" customWidth="1"/>
    <col min="4" max="13" width="21.5546875"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4.1" customHeight="1" x14ac:dyDescent="0.25">
      <c r="A3" s="49" t="s">
        <v>2150</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IF(B4&lt;&gt;"",VLOOKUP(B4,'@Entities59'!A2:B71,2,0),"")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5.9" customHeight="1"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271</v>
      </c>
      <c r="C7" s="50" t="s">
        <v>2080</v>
      </c>
      <c r="D7" s="49"/>
      <c r="E7" s="49"/>
      <c r="F7" s="49"/>
      <c r="G7" s="49"/>
      <c r="H7" s="49"/>
      <c r="I7" s="49"/>
      <c r="J7" s="49"/>
      <c r="K7" s="49"/>
      <c r="L7" s="49"/>
      <c r="M7" s="49"/>
      <c r="N7" s="49"/>
      <c r="O7" s="49"/>
    </row>
    <row r="8" spans="1:15" ht="14.1" customHeight="1" x14ac:dyDescent="0.25">
      <c r="A8" s="49" t="s">
        <v>2084</v>
      </c>
      <c r="B8" s="49"/>
      <c r="C8" s="49"/>
      <c r="D8" s="49"/>
      <c r="E8" s="49"/>
      <c r="F8" s="49"/>
      <c r="G8" s="49"/>
      <c r="H8" s="49"/>
      <c r="I8" s="49"/>
      <c r="J8" s="49"/>
      <c r="K8" s="49"/>
      <c r="L8" s="49"/>
      <c r="M8" s="49"/>
      <c r="N8" s="49"/>
      <c r="O8" s="49"/>
    </row>
    <row r="9" spans="1:15" ht="18" customHeight="1" x14ac:dyDescent="0.25">
      <c r="A9" s="58" t="s">
        <v>272</v>
      </c>
      <c r="B9" s="58"/>
      <c r="C9" s="58"/>
      <c r="D9" s="58"/>
      <c r="E9" s="58"/>
      <c r="F9" s="58"/>
      <c r="G9" s="58"/>
      <c r="H9" s="58"/>
      <c r="I9" s="58"/>
      <c r="J9" s="58"/>
      <c r="K9" s="58"/>
      <c r="L9" s="58"/>
      <c r="M9" s="58"/>
      <c r="N9" s="58"/>
      <c r="O9" s="43" t="s">
        <v>2081</v>
      </c>
    </row>
    <row r="10" spans="1:15" ht="15.6" x14ac:dyDescent="0.25">
      <c r="A10" s="57" t="s">
        <v>2084</v>
      </c>
      <c r="B10" s="57"/>
      <c r="C10" s="57"/>
      <c r="D10" s="57"/>
      <c r="E10" s="57"/>
      <c r="F10" s="57"/>
      <c r="G10" s="57"/>
      <c r="H10" s="57"/>
      <c r="I10" s="57"/>
      <c r="J10" s="57"/>
      <c r="K10" s="57"/>
      <c r="L10" s="57"/>
      <c r="M10" s="57"/>
      <c r="N10" s="57"/>
      <c r="O10" s="57"/>
    </row>
    <row r="11" spans="1:15" ht="15" x14ac:dyDescent="0.25">
      <c r="A11" s="49" t="s">
        <v>2083</v>
      </c>
      <c r="B11" s="49"/>
      <c r="C11" s="53"/>
      <c r="D11" s="60" t="s">
        <v>2064</v>
      </c>
      <c r="E11" s="61"/>
      <c r="F11" s="61"/>
      <c r="G11" s="61"/>
      <c r="H11" s="60"/>
      <c r="I11" s="60" t="s">
        <v>2037</v>
      </c>
      <c r="J11" s="61"/>
      <c r="K11" s="61"/>
      <c r="L11" s="61"/>
      <c r="M11" s="60"/>
      <c r="N11" s="50" t="s">
        <v>2079</v>
      </c>
      <c r="O11" s="49"/>
    </row>
    <row r="12" spans="1:15" ht="45" customHeight="1" x14ac:dyDescent="0.25">
      <c r="A12" s="49" t="s">
        <v>2083</v>
      </c>
      <c r="B12" s="49"/>
      <c r="C12" s="53"/>
      <c r="D12" s="24" t="s">
        <v>1259</v>
      </c>
      <c r="E12" s="24" t="s">
        <v>1254</v>
      </c>
      <c r="F12" s="24" t="s">
        <v>1262</v>
      </c>
      <c r="G12" s="24" t="s">
        <v>1668</v>
      </c>
      <c r="H12" s="24" t="s">
        <v>1269</v>
      </c>
      <c r="I12" s="24" t="s">
        <v>1259</v>
      </c>
      <c r="J12" s="24" t="s">
        <v>1254</v>
      </c>
      <c r="K12" s="24" t="s">
        <v>1262</v>
      </c>
      <c r="L12" s="24" t="s">
        <v>1668</v>
      </c>
      <c r="M12" s="24" t="s">
        <v>1269</v>
      </c>
      <c r="N12" s="50" t="s">
        <v>2079</v>
      </c>
      <c r="O12" s="49"/>
    </row>
    <row r="13" spans="1:15" ht="14.1" customHeight="1" x14ac:dyDescent="0.25">
      <c r="A13" s="49" t="s">
        <v>2083</v>
      </c>
      <c r="B13" s="49"/>
      <c r="C13" s="53"/>
      <c r="D13" s="25" t="s">
        <v>49</v>
      </c>
      <c r="E13" s="25" t="s">
        <v>85</v>
      </c>
      <c r="F13" s="25" t="s">
        <v>107</v>
      </c>
      <c r="G13" s="25" t="s">
        <v>121</v>
      </c>
      <c r="H13" s="25" t="s">
        <v>132</v>
      </c>
      <c r="I13" s="25" t="s">
        <v>49</v>
      </c>
      <c r="J13" s="25" t="s">
        <v>85</v>
      </c>
      <c r="K13" s="25" t="s">
        <v>107</v>
      </c>
      <c r="L13" s="25" t="s">
        <v>121</v>
      </c>
      <c r="M13" s="25" t="s">
        <v>132</v>
      </c>
      <c r="N13" s="50" t="s">
        <v>2079</v>
      </c>
      <c r="O13" s="49"/>
    </row>
    <row r="14" spans="1:15" ht="15" x14ac:dyDescent="0.25">
      <c r="A14" s="54" t="s">
        <v>1863</v>
      </c>
      <c r="B14" s="12" t="s">
        <v>804</v>
      </c>
      <c r="C14" s="25" t="s">
        <v>49</v>
      </c>
      <c r="D14" s="2">
        <v>25000</v>
      </c>
      <c r="E14" s="2">
        <v>10000</v>
      </c>
      <c r="F14" s="2">
        <v>13000</v>
      </c>
      <c r="G14" s="2">
        <v>38000</v>
      </c>
      <c r="H14" s="2">
        <v>869000</v>
      </c>
      <c r="I14" s="2">
        <v>50000</v>
      </c>
      <c r="J14" s="2">
        <v>20000</v>
      </c>
      <c r="K14" s="2">
        <v>4000</v>
      </c>
      <c r="L14" s="2">
        <v>54000</v>
      </c>
      <c r="M14" s="2">
        <v>795000</v>
      </c>
      <c r="N14" s="25" t="s">
        <v>49</v>
      </c>
      <c r="O14" s="43" t="s">
        <v>2079</v>
      </c>
    </row>
    <row r="15" spans="1:15" ht="15" x14ac:dyDescent="0.25">
      <c r="A15" s="55"/>
      <c r="B15" s="12" t="s">
        <v>805</v>
      </c>
      <c r="C15" s="25" t="s">
        <v>85</v>
      </c>
      <c r="D15" s="2">
        <v>5000</v>
      </c>
      <c r="E15" s="2">
        <v>1000</v>
      </c>
      <c r="F15" s="2">
        <v>18000</v>
      </c>
      <c r="G15" s="2">
        <v>23000</v>
      </c>
      <c r="H15" s="2">
        <v>700000</v>
      </c>
      <c r="I15" s="2">
        <v>19000</v>
      </c>
      <c r="J15" s="2">
        <v>4000</v>
      </c>
      <c r="K15" s="2">
        <v>21000</v>
      </c>
      <c r="L15" s="2">
        <v>40000</v>
      </c>
      <c r="M15" s="2">
        <v>623000</v>
      </c>
      <c r="N15" s="25" t="s">
        <v>85</v>
      </c>
      <c r="O15" s="43" t="s">
        <v>2079</v>
      </c>
    </row>
    <row r="16" spans="1:15" ht="15" x14ac:dyDescent="0.25">
      <c r="A16" s="55"/>
      <c r="B16" s="12" t="s">
        <v>2041</v>
      </c>
      <c r="C16" s="25" t="s">
        <v>107</v>
      </c>
      <c r="D16" s="2">
        <v>1000</v>
      </c>
      <c r="E16" s="2"/>
      <c r="F16" s="2"/>
      <c r="G16" s="2">
        <v>1000</v>
      </c>
      <c r="H16" s="2">
        <v>896000</v>
      </c>
      <c r="I16" s="2">
        <v>1000</v>
      </c>
      <c r="J16" s="2">
        <v>1000</v>
      </c>
      <c r="K16" s="2"/>
      <c r="L16" s="2">
        <v>1000</v>
      </c>
      <c r="M16" s="2">
        <v>775000</v>
      </c>
      <c r="N16" s="25" t="s">
        <v>107</v>
      </c>
      <c r="O16" s="43" t="s">
        <v>2079</v>
      </c>
    </row>
    <row r="17" spans="1:15" ht="15" x14ac:dyDescent="0.25">
      <c r="A17" s="55"/>
      <c r="B17" s="12" t="s">
        <v>1461</v>
      </c>
      <c r="C17" s="25" t="s">
        <v>121</v>
      </c>
      <c r="D17" s="2">
        <v>273000</v>
      </c>
      <c r="E17" s="2">
        <v>110000</v>
      </c>
      <c r="F17" s="2">
        <v>24000</v>
      </c>
      <c r="G17" s="2">
        <v>297000</v>
      </c>
      <c r="H17" s="2">
        <v>1700000</v>
      </c>
      <c r="I17" s="2">
        <v>289000</v>
      </c>
      <c r="J17" s="2">
        <v>111000</v>
      </c>
      <c r="K17" s="2">
        <v>55000</v>
      </c>
      <c r="L17" s="2">
        <v>344000</v>
      </c>
      <c r="M17" s="2">
        <v>1516000</v>
      </c>
      <c r="N17" s="25" t="s">
        <v>121</v>
      </c>
      <c r="O17" s="43" t="s">
        <v>2079</v>
      </c>
    </row>
    <row r="18" spans="1:15" ht="15" x14ac:dyDescent="0.25">
      <c r="A18" s="55"/>
      <c r="B18" s="12" t="s">
        <v>1607</v>
      </c>
      <c r="C18" s="25" t="s">
        <v>132</v>
      </c>
      <c r="D18" s="2">
        <v>304000</v>
      </c>
      <c r="E18" s="2">
        <v>121000</v>
      </c>
      <c r="F18" s="2">
        <v>55000</v>
      </c>
      <c r="G18" s="2">
        <v>359000</v>
      </c>
      <c r="H18" s="2">
        <v>4165000</v>
      </c>
      <c r="I18" s="2">
        <v>359000</v>
      </c>
      <c r="J18" s="2">
        <v>136000</v>
      </c>
      <c r="K18" s="2">
        <v>80000</v>
      </c>
      <c r="L18" s="2">
        <v>439000</v>
      </c>
      <c r="M18" s="2">
        <v>3709000</v>
      </c>
      <c r="N18" s="25" t="s">
        <v>132</v>
      </c>
      <c r="O18" s="43" t="s">
        <v>2079</v>
      </c>
    </row>
    <row r="19" spans="1:15" ht="15" x14ac:dyDescent="0.25">
      <c r="A19" s="55"/>
      <c r="B19" s="12" t="s">
        <v>744</v>
      </c>
      <c r="C19" s="25" t="s">
        <v>137</v>
      </c>
      <c r="D19" s="2"/>
      <c r="E19" s="2"/>
      <c r="F19" s="2">
        <v>6000</v>
      </c>
      <c r="G19" s="2">
        <v>6000</v>
      </c>
      <c r="H19" s="2">
        <v>6000</v>
      </c>
      <c r="I19" s="2"/>
      <c r="J19" s="2"/>
      <c r="K19" s="2">
        <v>7000</v>
      </c>
      <c r="L19" s="2">
        <v>7000</v>
      </c>
      <c r="M19" s="2">
        <v>7000</v>
      </c>
      <c r="N19" s="25" t="s">
        <v>137</v>
      </c>
      <c r="O19" s="43" t="s">
        <v>2079</v>
      </c>
    </row>
    <row r="20" spans="1:15" ht="15" x14ac:dyDescent="0.25">
      <c r="A20" s="55"/>
      <c r="B20" s="12" t="s">
        <v>743</v>
      </c>
      <c r="C20" s="25" t="s">
        <v>331</v>
      </c>
      <c r="D20" s="2">
        <v>86000</v>
      </c>
      <c r="E20" s="2">
        <v>23000</v>
      </c>
      <c r="F20" s="2">
        <v>8000</v>
      </c>
      <c r="G20" s="2">
        <v>94000</v>
      </c>
      <c r="H20" s="2">
        <v>192000</v>
      </c>
      <c r="I20" s="2">
        <v>78000</v>
      </c>
      <c r="J20" s="2">
        <v>26000</v>
      </c>
      <c r="K20" s="2">
        <v>10000</v>
      </c>
      <c r="L20" s="2">
        <v>88000</v>
      </c>
      <c r="M20" s="2">
        <v>170000</v>
      </c>
      <c r="N20" s="25" t="s">
        <v>331</v>
      </c>
      <c r="O20" s="43" t="s">
        <v>2079</v>
      </c>
    </row>
    <row r="21" spans="1:15" ht="15" x14ac:dyDescent="0.25">
      <c r="A21" s="55"/>
      <c r="B21" s="12" t="s">
        <v>1622</v>
      </c>
      <c r="C21" s="25" t="s">
        <v>332</v>
      </c>
      <c r="D21" s="2">
        <v>390000</v>
      </c>
      <c r="E21" s="2">
        <v>144000</v>
      </c>
      <c r="F21" s="2">
        <v>69000</v>
      </c>
      <c r="G21" s="2">
        <v>459000</v>
      </c>
      <c r="H21" s="2">
        <v>4363000</v>
      </c>
      <c r="I21" s="2">
        <v>437000</v>
      </c>
      <c r="J21" s="2">
        <v>162000</v>
      </c>
      <c r="K21" s="2">
        <v>97000</v>
      </c>
      <c r="L21" s="2">
        <v>534000</v>
      </c>
      <c r="M21" s="2">
        <v>3886000</v>
      </c>
      <c r="N21" s="25" t="s">
        <v>332</v>
      </c>
      <c r="O21" s="43" t="s">
        <v>2079</v>
      </c>
    </row>
    <row r="22" spans="1:15" ht="15" x14ac:dyDescent="0.25">
      <c r="A22" s="55"/>
      <c r="B22" s="12" t="s">
        <v>862</v>
      </c>
      <c r="C22" s="25" t="s">
        <v>360</v>
      </c>
      <c r="D22" s="2"/>
      <c r="E22" s="2"/>
      <c r="F22" s="2"/>
      <c r="G22" s="2">
        <v>0</v>
      </c>
      <c r="H22" s="2"/>
      <c r="I22" s="2"/>
      <c r="J22" s="2"/>
      <c r="K22" s="2"/>
      <c r="L22" s="2">
        <v>0</v>
      </c>
      <c r="M22" s="2"/>
      <c r="N22" s="25" t="s">
        <v>360</v>
      </c>
      <c r="O22" s="43" t="s">
        <v>2079</v>
      </c>
    </row>
    <row r="23" spans="1:15" ht="15" x14ac:dyDescent="0.25">
      <c r="A23" s="55"/>
      <c r="B23" s="12" t="s">
        <v>1447</v>
      </c>
      <c r="C23" s="25" t="s">
        <v>56</v>
      </c>
      <c r="D23" s="2"/>
      <c r="E23" s="2"/>
      <c r="F23" s="2"/>
      <c r="G23" s="2">
        <v>0</v>
      </c>
      <c r="H23" s="2"/>
      <c r="I23" s="2"/>
      <c r="J23" s="2"/>
      <c r="K23" s="2"/>
      <c r="L23" s="2">
        <v>0</v>
      </c>
      <c r="M23" s="2"/>
      <c r="N23" s="25" t="s">
        <v>56</v>
      </c>
      <c r="O23" s="43" t="s">
        <v>2079</v>
      </c>
    </row>
    <row r="24" spans="1:15" ht="15" x14ac:dyDescent="0.25">
      <c r="A24" s="47"/>
      <c r="B24" s="12" t="s">
        <v>1619</v>
      </c>
      <c r="C24" s="25" t="s">
        <v>62</v>
      </c>
      <c r="D24" s="2">
        <v>390000</v>
      </c>
      <c r="E24" s="2">
        <v>144000</v>
      </c>
      <c r="F24" s="2">
        <v>69000</v>
      </c>
      <c r="G24" s="2">
        <v>459000</v>
      </c>
      <c r="H24" s="2">
        <v>4363000</v>
      </c>
      <c r="I24" s="2">
        <v>437000</v>
      </c>
      <c r="J24" s="2">
        <v>162000</v>
      </c>
      <c r="K24" s="2">
        <v>97000</v>
      </c>
      <c r="L24" s="2">
        <v>534000</v>
      </c>
      <c r="M24" s="2">
        <v>3886000</v>
      </c>
      <c r="N24" s="25" t="s">
        <v>62</v>
      </c>
      <c r="O24" s="43" t="s">
        <v>2079</v>
      </c>
    </row>
    <row r="25" spans="1:15" ht="15" x14ac:dyDescent="0.25">
      <c r="A25" s="54" t="s">
        <v>1862</v>
      </c>
      <c r="B25" s="12" t="s">
        <v>803</v>
      </c>
      <c r="C25" s="25" t="s">
        <v>66</v>
      </c>
      <c r="D25" s="2"/>
      <c r="E25" s="2"/>
      <c r="F25" s="2"/>
      <c r="G25" s="2">
        <v>0</v>
      </c>
      <c r="H25" s="2"/>
      <c r="I25" s="2"/>
      <c r="J25" s="2"/>
      <c r="K25" s="2"/>
      <c r="L25" s="2">
        <v>0</v>
      </c>
      <c r="M25" s="2"/>
      <c r="N25" s="25" t="s">
        <v>66</v>
      </c>
      <c r="O25" s="43" t="s">
        <v>2079</v>
      </c>
    </row>
    <row r="26" spans="1:15" ht="15" x14ac:dyDescent="0.25">
      <c r="A26" s="55"/>
      <c r="B26" s="12" t="s">
        <v>1461</v>
      </c>
      <c r="C26" s="25" t="s">
        <v>73</v>
      </c>
      <c r="D26" s="2"/>
      <c r="E26" s="2"/>
      <c r="F26" s="2">
        <v>8000</v>
      </c>
      <c r="G26" s="2">
        <v>8000</v>
      </c>
      <c r="H26" s="2">
        <v>70000</v>
      </c>
      <c r="I26" s="2"/>
      <c r="J26" s="2"/>
      <c r="K26" s="2">
        <v>8000</v>
      </c>
      <c r="L26" s="2">
        <v>8000</v>
      </c>
      <c r="M26" s="2">
        <v>70000</v>
      </c>
      <c r="N26" s="25" t="s">
        <v>73</v>
      </c>
      <c r="O26" s="43" t="s">
        <v>2079</v>
      </c>
    </row>
    <row r="27" spans="1:15" ht="15" x14ac:dyDescent="0.25">
      <c r="A27" s="55"/>
      <c r="B27" s="12" t="s">
        <v>1607</v>
      </c>
      <c r="C27" s="25" t="s">
        <v>76</v>
      </c>
      <c r="D27" s="2">
        <v>0</v>
      </c>
      <c r="E27" s="2">
        <v>0</v>
      </c>
      <c r="F27" s="2">
        <v>8000</v>
      </c>
      <c r="G27" s="2">
        <v>8000</v>
      </c>
      <c r="H27" s="2">
        <v>70000</v>
      </c>
      <c r="I27" s="2">
        <v>0</v>
      </c>
      <c r="J27" s="2">
        <v>0</v>
      </c>
      <c r="K27" s="2">
        <v>8000</v>
      </c>
      <c r="L27" s="2">
        <v>8000</v>
      </c>
      <c r="M27" s="2">
        <v>70000</v>
      </c>
      <c r="N27" s="25" t="s">
        <v>76</v>
      </c>
      <c r="O27" s="43" t="s">
        <v>2079</v>
      </c>
    </row>
    <row r="28" spans="1:15" ht="15" x14ac:dyDescent="0.25">
      <c r="A28" s="55"/>
      <c r="B28" s="12" t="s">
        <v>742</v>
      </c>
      <c r="C28" s="25" t="s">
        <v>78</v>
      </c>
      <c r="D28" s="2"/>
      <c r="E28" s="2"/>
      <c r="F28" s="2"/>
      <c r="G28" s="2">
        <v>0</v>
      </c>
      <c r="H28" s="2"/>
      <c r="I28" s="2"/>
      <c r="J28" s="2"/>
      <c r="K28" s="2"/>
      <c r="L28" s="2">
        <v>0</v>
      </c>
      <c r="M28" s="2"/>
      <c r="N28" s="25" t="s">
        <v>78</v>
      </c>
      <c r="O28" s="43" t="s">
        <v>2079</v>
      </c>
    </row>
    <row r="29" spans="1:15" ht="15" x14ac:dyDescent="0.25">
      <c r="A29" s="55"/>
      <c r="B29" s="12" t="s">
        <v>1621</v>
      </c>
      <c r="C29" s="25" t="s">
        <v>79</v>
      </c>
      <c r="D29" s="2">
        <v>0</v>
      </c>
      <c r="E29" s="2">
        <v>0</v>
      </c>
      <c r="F29" s="2">
        <v>8000</v>
      </c>
      <c r="G29" s="2">
        <v>8000</v>
      </c>
      <c r="H29" s="2">
        <v>70000</v>
      </c>
      <c r="I29" s="2">
        <v>0</v>
      </c>
      <c r="J29" s="2">
        <v>0</v>
      </c>
      <c r="K29" s="2">
        <v>8000</v>
      </c>
      <c r="L29" s="2">
        <v>8000</v>
      </c>
      <c r="M29" s="2">
        <v>70000</v>
      </c>
      <c r="N29" s="25" t="s">
        <v>79</v>
      </c>
      <c r="O29" s="43" t="s">
        <v>2079</v>
      </c>
    </row>
    <row r="30" spans="1:15" ht="15" x14ac:dyDescent="0.25">
      <c r="A30" s="55"/>
      <c r="B30" s="12" t="s">
        <v>861</v>
      </c>
      <c r="C30" s="25" t="s">
        <v>80</v>
      </c>
      <c r="D30" s="2"/>
      <c r="E30" s="2"/>
      <c r="F30" s="2"/>
      <c r="G30" s="2">
        <v>0</v>
      </c>
      <c r="H30" s="2"/>
      <c r="I30" s="2"/>
      <c r="J30" s="2"/>
      <c r="K30" s="2"/>
      <c r="L30" s="2">
        <v>0</v>
      </c>
      <c r="M30" s="2"/>
      <c r="N30" s="25" t="s">
        <v>80</v>
      </c>
      <c r="O30" s="43" t="s">
        <v>2079</v>
      </c>
    </row>
    <row r="31" spans="1:15" ht="15" x14ac:dyDescent="0.25">
      <c r="A31" s="55"/>
      <c r="B31" s="12" t="s">
        <v>1446</v>
      </c>
      <c r="C31" s="25" t="s">
        <v>82</v>
      </c>
      <c r="D31" s="2"/>
      <c r="E31" s="2"/>
      <c r="F31" s="2"/>
      <c r="G31" s="2">
        <v>0</v>
      </c>
      <c r="H31" s="2"/>
      <c r="I31" s="2"/>
      <c r="J31" s="2"/>
      <c r="K31" s="2"/>
      <c r="L31" s="2">
        <v>0</v>
      </c>
      <c r="M31" s="2"/>
      <c r="N31" s="25" t="s">
        <v>82</v>
      </c>
      <c r="O31" s="43" t="s">
        <v>2079</v>
      </c>
    </row>
    <row r="32" spans="1:15" ht="15" x14ac:dyDescent="0.25">
      <c r="A32" s="47"/>
      <c r="B32" s="12" t="s">
        <v>1618</v>
      </c>
      <c r="C32" s="25" t="s">
        <v>83</v>
      </c>
      <c r="D32" s="2">
        <v>0</v>
      </c>
      <c r="E32" s="2">
        <v>0</v>
      </c>
      <c r="F32" s="2">
        <v>8000</v>
      </c>
      <c r="G32" s="2">
        <v>8000</v>
      </c>
      <c r="H32" s="2">
        <v>70000</v>
      </c>
      <c r="I32" s="2">
        <v>0</v>
      </c>
      <c r="J32" s="2">
        <v>0</v>
      </c>
      <c r="K32" s="2">
        <v>8000</v>
      </c>
      <c r="L32" s="2">
        <v>8000</v>
      </c>
      <c r="M32" s="2">
        <v>70000</v>
      </c>
      <c r="N32" s="25" t="s">
        <v>83</v>
      </c>
      <c r="O32" s="43" t="s">
        <v>2079</v>
      </c>
    </row>
    <row r="33" spans="1:15" ht="15" x14ac:dyDescent="0.25">
      <c r="A33" s="47" t="s">
        <v>1620</v>
      </c>
      <c r="B33" s="47"/>
      <c r="C33" s="25" t="s">
        <v>88</v>
      </c>
      <c r="D33" s="2">
        <v>390000</v>
      </c>
      <c r="E33" s="2">
        <v>144000</v>
      </c>
      <c r="F33" s="2">
        <v>77000</v>
      </c>
      <c r="G33" s="2">
        <v>467000</v>
      </c>
      <c r="H33" s="2">
        <v>4433000</v>
      </c>
      <c r="I33" s="2">
        <v>437000</v>
      </c>
      <c r="J33" s="2">
        <v>162000</v>
      </c>
      <c r="K33" s="2">
        <v>105000</v>
      </c>
      <c r="L33" s="2">
        <v>542000</v>
      </c>
      <c r="M33" s="2">
        <v>3956000</v>
      </c>
      <c r="N33" s="25" t="s">
        <v>88</v>
      </c>
      <c r="O33" s="43" t="s">
        <v>2079</v>
      </c>
    </row>
    <row r="34" spans="1:15" ht="15" x14ac:dyDescent="0.25">
      <c r="A34" s="47" t="s">
        <v>1579</v>
      </c>
      <c r="B34" s="47"/>
      <c r="C34" s="25" t="s">
        <v>92</v>
      </c>
      <c r="D34" s="2">
        <v>0</v>
      </c>
      <c r="E34" s="2">
        <v>0</v>
      </c>
      <c r="F34" s="2">
        <v>0</v>
      </c>
      <c r="G34" s="2">
        <v>0</v>
      </c>
      <c r="H34" s="2">
        <v>0</v>
      </c>
      <c r="I34" s="2">
        <v>0</v>
      </c>
      <c r="J34" s="2">
        <v>0</v>
      </c>
      <c r="K34" s="2">
        <v>0</v>
      </c>
      <c r="L34" s="2">
        <v>0</v>
      </c>
      <c r="M34" s="2">
        <v>0</v>
      </c>
      <c r="N34" s="25" t="s">
        <v>92</v>
      </c>
      <c r="O34" s="43" t="s">
        <v>2079</v>
      </c>
    </row>
    <row r="35" spans="1:15" ht="15" x14ac:dyDescent="0.25">
      <c r="A35" s="47" t="s">
        <v>1606</v>
      </c>
      <c r="B35" s="47"/>
      <c r="C35" s="25" t="s">
        <v>93</v>
      </c>
      <c r="D35" s="2">
        <v>0</v>
      </c>
      <c r="E35" s="2">
        <v>0</v>
      </c>
      <c r="F35" s="2">
        <v>0</v>
      </c>
      <c r="G35" s="2">
        <v>0</v>
      </c>
      <c r="H35" s="2">
        <v>0</v>
      </c>
      <c r="I35" s="2">
        <v>0</v>
      </c>
      <c r="J35" s="2">
        <v>0</v>
      </c>
      <c r="K35" s="2">
        <v>0</v>
      </c>
      <c r="L35" s="2">
        <v>0</v>
      </c>
      <c r="M35" s="2">
        <v>0</v>
      </c>
      <c r="N35" s="25" t="s">
        <v>93</v>
      </c>
      <c r="O35" s="43" t="s">
        <v>2079</v>
      </c>
    </row>
    <row r="36" spans="1:15" ht="15" x14ac:dyDescent="0.25">
      <c r="A36" s="47" t="s">
        <v>1576</v>
      </c>
      <c r="B36" s="54"/>
      <c r="C36" s="25" t="s">
        <v>95</v>
      </c>
      <c r="D36" s="2">
        <v>390000</v>
      </c>
      <c r="E36" s="2">
        <v>144000</v>
      </c>
      <c r="F36" s="2">
        <v>77000</v>
      </c>
      <c r="G36" s="2">
        <v>467000</v>
      </c>
      <c r="H36" s="2">
        <v>4433000</v>
      </c>
      <c r="I36" s="2">
        <v>437000</v>
      </c>
      <c r="J36" s="2">
        <v>162000</v>
      </c>
      <c r="K36" s="2">
        <v>105000</v>
      </c>
      <c r="L36" s="2">
        <v>542000</v>
      </c>
      <c r="M36" s="2">
        <v>3956000</v>
      </c>
      <c r="N36" s="25" t="s">
        <v>95</v>
      </c>
      <c r="O36" s="43" t="s">
        <v>2079</v>
      </c>
    </row>
    <row r="37" spans="1:15" ht="15" x14ac:dyDescent="0.25">
      <c r="A37" s="47" t="s">
        <v>1393</v>
      </c>
      <c r="B37" s="70"/>
      <c r="C37" s="25" t="s">
        <v>97</v>
      </c>
      <c r="D37" s="2">
        <v>379000</v>
      </c>
      <c r="E37" s="2">
        <v>144000</v>
      </c>
      <c r="F37" s="2">
        <v>27000</v>
      </c>
      <c r="G37" s="2">
        <v>406000</v>
      </c>
      <c r="H37" s="33"/>
      <c r="I37" s="2">
        <v>425000</v>
      </c>
      <c r="J37" s="2">
        <v>161000</v>
      </c>
      <c r="K37" s="2">
        <v>45000</v>
      </c>
      <c r="L37" s="2">
        <v>470000</v>
      </c>
      <c r="M37" s="33"/>
      <c r="N37" s="25" t="s">
        <v>97</v>
      </c>
      <c r="O37" s="43" t="s">
        <v>2079</v>
      </c>
    </row>
    <row r="38" spans="1:15" ht="15" x14ac:dyDescent="0.25">
      <c r="A38" s="54" t="s">
        <v>1148</v>
      </c>
      <c r="B38" s="54"/>
      <c r="C38" s="26" t="s">
        <v>98</v>
      </c>
      <c r="D38" s="20">
        <v>200000</v>
      </c>
      <c r="E38" s="20">
        <v>68000</v>
      </c>
      <c r="F38" s="20">
        <v>33000</v>
      </c>
      <c r="G38" s="20">
        <v>233000</v>
      </c>
      <c r="H38" s="1"/>
      <c r="I38" s="20">
        <v>225000</v>
      </c>
      <c r="J38" s="20">
        <v>64000</v>
      </c>
      <c r="K38" s="20">
        <v>38000</v>
      </c>
      <c r="L38" s="20">
        <v>263000</v>
      </c>
      <c r="M38" s="1"/>
      <c r="N38" s="26" t="s">
        <v>98</v>
      </c>
      <c r="O38" s="43" t="s">
        <v>2079</v>
      </c>
    </row>
    <row r="39" spans="1:15" x14ac:dyDescent="0.25">
      <c r="A39" s="56" t="s">
        <v>2082</v>
      </c>
      <c r="B39" s="56"/>
      <c r="C39" s="56"/>
      <c r="D39" s="56"/>
      <c r="E39" s="56"/>
      <c r="F39" s="56"/>
      <c r="G39" s="56"/>
      <c r="H39" s="56"/>
      <c r="I39" s="56"/>
      <c r="J39" s="56"/>
      <c r="K39" s="56"/>
      <c r="L39" s="56"/>
      <c r="M39" s="56"/>
      <c r="N39" s="56"/>
      <c r="O39" s="56"/>
    </row>
  </sheetData>
  <mergeCells count="28">
    <mergeCell ref="N12:O12"/>
    <mergeCell ref="N13:O13"/>
    <mergeCell ref="A39:O39"/>
    <mergeCell ref="A35:B35"/>
    <mergeCell ref="A36:B36"/>
    <mergeCell ref="A37:B37"/>
    <mergeCell ref="A38:B38"/>
    <mergeCell ref="A14:A24"/>
    <mergeCell ref="A25:A32"/>
    <mergeCell ref="A33:B33"/>
    <mergeCell ref="A34:B34"/>
    <mergeCell ref="A11:C11"/>
    <mergeCell ref="A12:C12"/>
    <mergeCell ref="A13:C13"/>
    <mergeCell ref="C4:D4"/>
    <mergeCell ref="D11:H11"/>
    <mergeCell ref="A1:N1"/>
    <mergeCell ref="A2:N2"/>
    <mergeCell ref="A3:N3"/>
    <mergeCell ref="E4:O4"/>
    <mergeCell ref="C5:O5"/>
    <mergeCell ref="C6:O6"/>
    <mergeCell ref="C7:O7"/>
    <mergeCell ref="A8:O8"/>
    <mergeCell ref="A9:N9"/>
    <mergeCell ref="A10:O10"/>
    <mergeCell ref="N11:O11"/>
    <mergeCell ref="I11:M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B7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6"/>
  <sheetViews>
    <sheetView rightToLeft="1" workbookViewId="0">
      <selection activeCell="A3" sqref="A3:M3"/>
    </sheetView>
  </sheetViews>
  <sheetFormatPr defaultColWidth="0" defaultRowHeight="13.2" zeroHeight="1" x14ac:dyDescent="0.25"/>
  <cols>
    <col min="1" max="1" width="13.5546875" customWidth="1"/>
    <col min="2" max="2" width="28.33203125" customWidth="1"/>
    <col min="3" max="3" width="8.33203125" customWidth="1"/>
    <col min="4" max="12" width="13.5546875" customWidth="1"/>
    <col min="13" max="13" width="8.33203125" customWidth="1"/>
    <col min="14" max="14" width="11.44140625" customWidth="1"/>
    <col min="15" max="16384" width="11.44140625" hidden="1"/>
  </cols>
  <sheetData>
    <row r="1" spans="1:14" ht="15" x14ac:dyDescent="0.25">
      <c r="A1" s="48" t="s">
        <v>840</v>
      </c>
      <c r="B1" s="48"/>
      <c r="C1" s="48"/>
      <c r="D1" s="48"/>
      <c r="E1" s="48"/>
      <c r="F1" s="48"/>
      <c r="G1" s="48"/>
      <c r="H1" s="48"/>
      <c r="I1" s="48"/>
      <c r="J1" s="48"/>
      <c r="K1" s="48"/>
      <c r="L1" s="48"/>
      <c r="M1" s="48"/>
      <c r="N1" s="43" t="s">
        <v>2079</v>
      </c>
    </row>
    <row r="2" spans="1:14" ht="15" x14ac:dyDescent="0.25">
      <c r="A2" s="48" t="s">
        <v>1020</v>
      </c>
      <c r="B2" s="48"/>
      <c r="C2" s="48"/>
      <c r="D2" s="48"/>
      <c r="E2" s="48"/>
      <c r="F2" s="48"/>
      <c r="G2" s="48"/>
      <c r="H2" s="48"/>
      <c r="I2" s="48"/>
      <c r="J2" s="48"/>
      <c r="K2" s="48"/>
      <c r="L2" s="48"/>
      <c r="M2" s="48"/>
      <c r="N2" s="43" t="s">
        <v>2079</v>
      </c>
    </row>
    <row r="3" spans="1:14" ht="15" x14ac:dyDescent="0.25">
      <c r="A3" s="49" t="s">
        <v>2149</v>
      </c>
      <c r="B3" s="49"/>
      <c r="C3" s="49"/>
      <c r="D3" s="49"/>
      <c r="E3" s="49"/>
      <c r="F3" s="49"/>
      <c r="G3" s="49"/>
      <c r="H3" s="49"/>
      <c r="I3" s="49"/>
      <c r="J3" s="49"/>
      <c r="K3" s="49"/>
      <c r="L3" s="49"/>
      <c r="M3" s="49"/>
      <c r="N3" s="43" t="s">
        <v>2079</v>
      </c>
    </row>
    <row r="4" spans="1:14" ht="15" x14ac:dyDescent="0.25">
      <c r="A4" s="13" t="s">
        <v>820</v>
      </c>
      <c r="B4" s="17" t="s">
        <v>110</v>
      </c>
      <c r="C4" s="45" t="str">
        <f>IF(B4&lt;&gt;"",VLOOKUP(B4,'@Entities'!A2:B71,2,0),"")</f>
        <v>הבנק הבינלאומי הראשון לישראל בעמ</v>
      </c>
      <c r="D4" s="46"/>
      <c r="E4" s="50" t="s">
        <v>2079</v>
      </c>
      <c r="F4" s="49"/>
      <c r="G4" s="49"/>
      <c r="H4" s="49"/>
      <c r="I4" s="49"/>
      <c r="J4" s="49"/>
      <c r="K4" s="49"/>
      <c r="L4" s="49"/>
      <c r="M4" s="49"/>
      <c r="N4" s="49"/>
    </row>
    <row r="5" spans="1:14" ht="15" x14ac:dyDescent="0.25">
      <c r="A5" s="8" t="s">
        <v>2043</v>
      </c>
      <c r="B5" s="16">
        <v>43465</v>
      </c>
      <c r="C5" s="50" t="s">
        <v>2079</v>
      </c>
      <c r="D5" s="49"/>
      <c r="E5" s="49"/>
      <c r="F5" s="49"/>
      <c r="G5" s="49"/>
      <c r="H5" s="49"/>
      <c r="I5" s="49"/>
      <c r="J5" s="49"/>
      <c r="K5" s="49"/>
      <c r="L5" s="49"/>
      <c r="M5" s="49"/>
      <c r="N5" s="49"/>
    </row>
    <row r="6" spans="1:14" ht="15" x14ac:dyDescent="0.25">
      <c r="A6" s="15" t="str">
        <f>"סוג מטבע"&amp;IF(B6="ILS","אלפי ש""""ח","")</f>
        <v>סוג מטבעאלפי ש""ח</v>
      </c>
      <c r="B6" s="18" t="s">
        <v>544</v>
      </c>
      <c r="C6" s="50" t="s">
        <v>2079</v>
      </c>
      <c r="D6" s="49"/>
      <c r="E6" s="49"/>
      <c r="F6" s="49"/>
      <c r="G6" s="49"/>
      <c r="H6" s="49"/>
      <c r="I6" s="49"/>
      <c r="J6" s="49"/>
      <c r="K6" s="49"/>
      <c r="L6" s="49"/>
      <c r="M6" s="49"/>
      <c r="N6" s="49"/>
    </row>
    <row r="7" spans="1:14" ht="15" x14ac:dyDescent="0.25">
      <c r="A7" s="11" t="s">
        <v>1464</v>
      </c>
      <c r="B7" s="19" t="s">
        <v>273</v>
      </c>
      <c r="C7" s="50" t="s">
        <v>2080</v>
      </c>
      <c r="D7" s="49"/>
      <c r="E7" s="49"/>
      <c r="F7" s="49"/>
      <c r="G7" s="49"/>
      <c r="H7" s="49"/>
      <c r="I7" s="49"/>
      <c r="J7" s="49"/>
      <c r="K7" s="49"/>
      <c r="L7" s="49"/>
      <c r="M7" s="49"/>
      <c r="N7" s="49"/>
    </row>
    <row r="8" spans="1:14" ht="15" x14ac:dyDescent="0.25">
      <c r="A8" s="49" t="s">
        <v>2084</v>
      </c>
      <c r="B8" s="49"/>
      <c r="C8" s="49"/>
      <c r="D8" s="49"/>
      <c r="E8" s="49"/>
      <c r="F8" s="49"/>
      <c r="G8" s="49"/>
      <c r="H8" s="49"/>
      <c r="I8" s="49"/>
      <c r="J8" s="49"/>
      <c r="K8" s="49"/>
      <c r="L8" s="49"/>
      <c r="M8" s="49"/>
      <c r="N8" s="49"/>
    </row>
    <row r="9" spans="1:14" ht="26.1" customHeight="1" x14ac:dyDescent="0.25">
      <c r="A9" s="58" t="s">
        <v>274</v>
      </c>
      <c r="B9" s="58"/>
      <c r="C9" s="58"/>
      <c r="D9" s="58"/>
      <c r="E9" s="58"/>
      <c r="F9" s="58"/>
      <c r="G9" s="58"/>
      <c r="H9" s="58"/>
      <c r="I9" s="58"/>
      <c r="J9" s="58"/>
      <c r="K9" s="58"/>
      <c r="L9" s="58"/>
      <c r="M9" s="58"/>
      <c r="N9" s="43" t="s">
        <v>2081</v>
      </c>
    </row>
    <row r="10" spans="1:14" ht="15" x14ac:dyDescent="0.25">
      <c r="A10" s="59" t="s">
        <v>2084</v>
      </c>
      <c r="B10" s="59"/>
      <c r="C10" s="59"/>
      <c r="D10" s="59"/>
      <c r="E10" s="59"/>
      <c r="F10" s="59"/>
      <c r="G10" s="59"/>
      <c r="H10" s="59"/>
      <c r="I10" s="59"/>
      <c r="J10" s="59"/>
      <c r="K10" s="59"/>
      <c r="L10" s="59"/>
      <c r="M10" s="59"/>
      <c r="N10" s="59"/>
    </row>
    <row r="11" spans="1:14" ht="15" x14ac:dyDescent="0.25">
      <c r="A11" s="49" t="s">
        <v>2083</v>
      </c>
      <c r="B11" s="49"/>
      <c r="C11" s="53"/>
      <c r="D11" s="60" t="s">
        <v>2064</v>
      </c>
      <c r="E11" s="61"/>
      <c r="F11" s="60"/>
      <c r="G11" s="60" t="s">
        <v>2037</v>
      </c>
      <c r="H11" s="61"/>
      <c r="I11" s="60"/>
      <c r="J11" s="60" t="s">
        <v>1304</v>
      </c>
      <c r="K11" s="61"/>
      <c r="L11" s="60"/>
      <c r="M11" s="50" t="s">
        <v>2079</v>
      </c>
      <c r="N11" s="49"/>
    </row>
    <row r="12" spans="1:14" ht="15" x14ac:dyDescent="0.25">
      <c r="A12" s="49" t="s">
        <v>2083</v>
      </c>
      <c r="B12" s="49"/>
      <c r="C12" s="53"/>
      <c r="D12" s="60" t="s">
        <v>1241</v>
      </c>
      <c r="E12" s="60" t="s">
        <v>980</v>
      </c>
      <c r="F12" s="74" t="s">
        <v>1377</v>
      </c>
      <c r="G12" s="60" t="s">
        <v>1241</v>
      </c>
      <c r="H12" s="60" t="s">
        <v>980</v>
      </c>
      <c r="I12" s="74" t="s">
        <v>1377</v>
      </c>
      <c r="J12" s="60" t="s">
        <v>1241</v>
      </c>
      <c r="K12" s="60" t="s">
        <v>980</v>
      </c>
      <c r="L12" s="74" t="s">
        <v>1377</v>
      </c>
      <c r="M12" s="50" t="s">
        <v>2079</v>
      </c>
      <c r="N12" s="49"/>
    </row>
    <row r="13" spans="1:14" ht="15" x14ac:dyDescent="0.25">
      <c r="A13" s="49" t="s">
        <v>2083</v>
      </c>
      <c r="B13" s="49"/>
      <c r="C13" s="53"/>
      <c r="D13" s="60"/>
      <c r="E13" s="60"/>
      <c r="F13" s="55"/>
      <c r="G13" s="60"/>
      <c r="H13" s="60"/>
      <c r="I13" s="55"/>
      <c r="J13" s="60"/>
      <c r="K13" s="60"/>
      <c r="L13" s="55"/>
      <c r="M13" s="50" t="s">
        <v>2079</v>
      </c>
      <c r="N13" s="49"/>
    </row>
    <row r="14" spans="1:14" ht="15" x14ac:dyDescent="0.25">
      <c r="A14" s="49" t="s">
        <v>2083</v>
      </c>
      <c r="B14" s="49"/>
      <c r="C14" s="53"/>
      <c r="D14" s="23" t="s">
        <v>49</v>
      </c>
      <c r="E14" s="23" t="s">
        <v>85</v>
      </c>
      <c r="F14" s="23" t="s">
        <v>107</v>
      </c>
      <c r="G14" s="23" t="s">
        <v>49</v>
      </c>
      <c r="H14" s="23" t="s">
        <v>85</v>
      </c>
      <c r="I14" s="23" t="s">
        <v>107</v>
      </c>
      <c r="J14" s="23" t="s">
        <v>49</v>
      </c>
      <c r="K14" s="23" t="s">
        <v>85</v>
      </c>
      <c r="L14" s="23" t="s">
        <v>107</v>
      </c>
      <c r="M14" s="50" t="s">
        <v>2079</v>
      </c>
      <c r="N14" s="49"/>
    </row>
    <row r="15" spans="1:14" ht="15" x14ac:dyDescent="0.25">
      <c r="A15" s="54" t="s">
        <v>1863</v>
      </c>
      <c r="B15" s="12" t="s">
        <v>804</v>
      </c>
      <c r="C15" s="23" t="s">
        <v>49</v>
      </c>
      <c r="D15" s="2">
        <v>47000</v>
      </c>
      <c r="E15" s="2"/>
      <c r="F15" s="2"/>
      <c r="G15" s="2">
        <v>50000</v>
      </c>
      <c r="H15" s="2"/>
      <c r="I15" s="2"/>
      <c r="J15" s="2">
        <v>61000</v>
      </c>
      <c r="K15" s="2"/>
      <c r="L15" s="2"/>
      <c r="M15" s="23" t="s">
        <v>49</v>
      </c>
      <c r="N15" s="43" t="s">
        <v>2079</v>
      </c>
    </row>
    <row r="16" spans="1:14" ht="15" x14ac:dyDescent="0.25">
      <c r="A16" s="55"/>
      <c r="B16" s="12" t="s">
        <v>805</v>
      </c>
      <c r="C16" s="23" t="s">
        <v>85</v>
      </c>
      <c r="D16" s="2">
        <v>36000</v>
      </c>
      <c r="E16" s="2">
        <v>1000</v>
      </c>
      <c r="F16" s="2">
        <v>1000</v>
      </c>
      <c r="G16" s="2">
        <v>35000</v>
      </c>
      <c r="H16" s="2"/>
      <c r="I16" s="2"/>
      <c r="J16" s="2">
        <v>36000</v>
      </c>
      <c r="K16" s="2"/>
      <c r="L16" s="2"/>
      <c r="M16" s="23" t="s">
        <v>85</v>
      </c>
      <c r="N16" s="43" t="s">
        <v>2079</v>
      </c>
    </row>
    <row r="17" spans="1:14" ht="15" x14ac:dyDescent="0.25">
      <c r="A17" s="55"/>
      <c r="B17" s="12" t="s">
        <v>2041</v>
      </c>
      <c r="C17" s="23" t="s">
        <v>107</v>
      </c>
      <c r="D17" s="2">
        <v>2000</v>
      </c>
      <c r="E17" s="2"/>
      <c r="F17" s="2"/>
      <c r="G17" s="2">
        <v>92000</v>
      </c>
      <c r="H17" s="2">
        <v>4000</v>
      </c>
      <c r="I17" s="2">
        <v>4000</v>
      </c>
      <c r="J17" s="2">
        <v>11000</v>
      </c>
      <c r="K17" s="2"/>
      <c r="L17" s="2"/>
      <c r="M17" s="23" t="s">
        <v>107</v>
      </c>
      <c r="N17" s="43" t="s">
        <v>2079</v>
      </c>
    </row>
    <row r="18" spans="1:14" ht="15" x14ac:dyDescent="0.25">
      <c r="A18" s="55"/>
      <c r="B18" s="12" t="s">
        <v>1461</v>
      </c>
      <c r="C18" s="23" t="s">
        <v>121</v>
      </c>
      <c r="D18" s="2">
        <v>324000</v>
      </c>
      <c r="E18" s="2">
        <v>3000</v>
      </c>
      <c r="F18" s="2">
        <v>2000</v>
      </c>
      <c r="G18" s="2">
        <v>340000</v>
      </c>
      <c r="H18" s="2">
        <v>5000</v>
      </c>
      <c r="I18" s="2">
        <v>3000</v>
      </c>
      <c r="J18" s="2">
        <v>474000</v>
      </c>
      <c r="K18" s="2">
        <v>4000</v>
      </c>
      <c r="L18" s="2">
        <v>3000</v>
      </c>
      <c r="M18" s="23" t="s">
        <v>121</v>
      </c>
      <c r="N18" s="43" t="s">
        <v>2079</v>
      </c>
    </row>
    <row r="19" spans="1:14" ht="15" x14ac:dyDescent="0.25">
      <c r="A19" s="55"/>
      <c r="B19" s="12" t="s">
        <v>1607</v>
      </c>
      <c r="C19" s="23" t="s">
        <v>132</v>
      </c>
      <c r="D19" s="2">
        <v>409000</v>
      </c>
      <c r="E19" s="2">
        <v>4000</v>
      </c>
      <c r="F19" s="2">
        <v>3000</v>
      </c>
      <c r="G19" s="2">
        <v>517000</v>
      </c>
      <c r="H19" s="2">
        <v>9000</v>
      </c>
      <c r="I19" s="2">
        <v>7000</v>
      </c>
      <c r="J19" s="2">
        <v>582000</v>
      </c>
      <c r="K19" s="2">
        <v>4000</v>
      </c>
      <c r="L19" s="2">
        <v>3000</v>
      </c>
      <c r="M19" s="23" t="s">
        <v>132</v>
      </c>
      <c r="N19" s="43" t="s">
        <v>2079</v>
      </c>
    </row>
    <row r="20" spans="1:14" ht="15" x14ac:dyDescent="0.25">
      <c r="A20" s="55"/>
      <c r="B20" s="12" t="s">
        <v>744</v>
      </c>
      <c r="C20" s="23" t="s">
        <v>137</v>
      </c>
      <c r="D20" s="2">
        <v>7000</v>
      </c>
      <c r="E20" s="2"/>
      <c r="F20" s="2"/>
      <c r="G20" s="2">
        <v>13000</v>
      </c>
      <c r="H20" s="2"/>
      <c r="I20" s="2"/>
      <c r="J20" s="2">
        <v>13000</v>
      </c>
      <c r="K20" s="2"/>
      <c r="L20" s="2"/>
      <c r="M20" s="23" t="s">
        <v>137</v>
      </c>
      <c r="N20" s="43" t="s">
        <v>2079</v>
      </c>
    </row>
    <row r="21" spans="1:14" ht="15" x14ac:dyDescent="0.25">
      <c r="A21" s="55"/>
      <c r="B21" s="12" t="s">
        <v>743</v>
      </c>
      <c r="C21" s="23" t="s">
        <v>331</v>
      </c>
      <c r="D21" s="2">
        <v>89000</v>
      </c>
      <c r="E21" s="2">
        <v>3000</v>
      </c>
      <c r="F21" s="2">
        <v>1000</v>
      </c>
      <c r="G21" s="2">
        <v>84000</v>
      </c>
      <c r="H21" s="2">
        <v>2000</v>
      </c>
      <c r="I21" s="2">
        <v>1000</v>
      </c>
      <c r="J21" s="2">
        <v>77000</v>
      </c>
      <c r="K21" s="2">
        <v>2000</v>
      </c>
      <c r="L21" s="2">
        <v>1000</v>
      </c>
      <c r="M21" s="23" t="s">
        <v>331</v>
      </c>
      <c r="N21" s="43" t="s">
        <v>2079</v>
      </c>
    </row>
    <row r="22" spans="1:14" ht="15" x14ac:dyDescent="0.25">
      <c r="A22" s="55"/>
      <c r="B22" s="12" t="s">
        <v>1622</v>
      </c>
      <c r="C22" s="23" t="s">
        <v>332</v>
      </c>
      <c r="D22" s="2">
        <v>505000</v>
      </c>
      <c r="E22" s="2">
        <v>7000</v>
      </c>
      <c r="F22" s="2">
        <v>4000</v>
      </c>
      <c r="G22" s="2">
        <v>614000</v>
      </c>
      <c r="H22" s="2">
        <v>11000</v>
      </c>
      <c r="I22" s="2">
        <v>8000</v>
      </c>
      <c r="J22" s="2">
        <v>672000</v>
      </c>
      <c r="K22" s="2">
        <v>6000</v>
      </c>
      <c r="L22" s="2">
        <v>4000</v>
      </c>
      <c r="M22" s="23" t="s">
        <v>332</v>
      </c>
      <c r="N22" s="43" t="s">
        <v>2079</v>
      </c>
    </row>
    <row r="23" spans="1:14" ht="15" x14ac:dyDescent="0.25">
      <c r="A23" s="55"/>
      <c r="B23" s="12" t="s">
        <v>862</v>
      </c>
      <c r="C23" s="23" t="s">
        <v>360</v>
      </c>
      <c r="D23" s="2"/>
      <c r="E23" s="2"/>
      <c r="F23" s="2"/>
      <c r="G23" s="2"/>
      <c r="H23" s="2"/>
      <c r="I23" s="2"/>
      <c r="J23" s="2"/>
      <c r="K23" s="2"/>
      <c r="L23" s="2"/>
      <c r="M23" s="23" t="s">
        <v>360</v>
      </c>
      <c r="N23" s="43" t="s">
        <v>2079</v>
      </c>
    </row>
    <row r="24" spans="1:14" ht="15" x14ac:dyDescent="0.25">
      <c r="A24" s="55"/>
      <c r="B24" s="12" t="s">
        <v>1447</v>
      </c>
      <c r="C24" s="23" t="s">
        <v>56</v>
      </c>
      <c r="D24" s="2"/>
      <c r="E24" s="2"/>
      <c r="F24" s="2"/>
      <c r="G24" s="2"/>
      <c r="H24" s="2"/>
      <c r="I24" s="2"/>
      <c r="J24" s="2"/>
      <c r="K24" s="2"/>
      <c r="L24" s="2"/>
      <c r="M24" s="23" t="s">
        <v>56</v>
      </c>
      <c r="N24" s="43" t="s">
        <v>2079</v>
      </c>
    </row>
    <row r="25" spans="1:14" ht="15" x14ac:dyDescent="0.25">
      <c r="A25" s="47"/>
      <c r="B25" s="12" t="s">
        <v>1619</v>
      </c>
      <c r="C25" s="23" t="s">
        <v>62</v>
      </c>
      <c r="D25" s="2">
        <v>505000</v>
      </c>
      <c r="E25" s="2">
        <v>7000</v>
      </c>
      <c r="F25" s="2">
        <v>4000</v>
      </c>
      <c r="G25" s="2">
        <v>614000</v>
      </c>
      <c r="H25" s="2">
        <v>11000</v>
      </c>
      <c r="I25" s="2">
        <v>8000</v>
      </c>
      <c r="J25" s="2">
        <v>672000</v>
      </c>
      <c r="K25" s="2">
        <v>6000</v>
      </c>
      <c r="L25" s="2">
        <v>4000</v>
      </c>
      <c r="M25" s="23" t="s">
        <v>62</v>
      </c>
      <c r="N25" s="43" t="s">
        <v>2079</v>
      </c>
    </row>
    <row r="26" spans="1:14" ht="15" x14ac:dyDescent="0.25">
      <c r="A26" s="54" t="s">
        <v>1862</v>
      </c>
      <c r="B26" s="12" t="s">
        <v>803</v>
      </c>
      <c r="C26" s="23" t="s">
        <v>66</v>
      </c>
      <c r="D26" s="2"/>
      <c r="E26" s="2"/>
      <c r="F26" s="2"/>
      <c r="G26" s="2"/>
      <c r="H26" s="2"/>
      <c r="I26" s="2"/>
      <c r="J26" s="2">
        <v>7000</v>
      </c>
      <c r="K26" s="2"/>
      <c r="L26" s="2"/>
      <c r="M26" s="23" t="s">
        <v>66</v>
      </c>
      <c r="N26" s="43" t="s">
        <v>2079</v>
      </c>
    </row>
    <row r="27" spans="1:14" ht="15" x14ac:dyDescent="0.25">
      <c r="A27" s="55"/>
      <c r="B27" s="12" t="s">
        <v>1461</v>
      </c>
      <c r="C27" s="23" t="s">
        <v>73</v>
      </c>
      <c r="D27" s="2">
        <v>8000</v>
      </c>
      <c r="E27" s="2"/>
      <c r="F27" s="2"/>
      <c r="G27" s="2">
        <v>8000</v>
      </c>
      <c r="H27" s="2"/>
      <c r="I27" s="2"/>
      <c r="J27" s="2">
        <v>8000</v>
      </c>
      <c r="K27" s="2"/>
      <c r="L27" s="2"/>
      <c r="M27" s="23" t="s">
        <v>73</v>
      </c>
      <c r="N27" s="43" t="s">
        <v>2079</v>
      </c>
    </row>
    <row r="28" spans="1:14" ht="15" x14ac:dyDescent="0.25">
      <c r="A28" s="55"/>
      <c r="B28" s="12" t="s">
        <v>1607</v>
      </c>
      <c r="C28" s="23" t="s">
        <v>76</v>
      </c>
      <c r="D28" s="2">
        <v>8000</v>
      </c>
      <c r="E28" s="2">
        <v>0</v>
      </c>
      <c r="F28" s="2">
        <v>0</v>
      </c>
      <c r="G28" s="2">
        <v>8000</v>
      </c>
      <c r="H28" s="2">
        <v>0</v>
      </c>
      <c r="I28" s="2">
        <v>0</v>
      </c>
      <c r="J28" s="2">
        <v>15000</v>
      </c>
      <c r="K28" s="2">
        <v>0</v>
      </c>
      <c r="L28" s="2">
        <v>0</v>
      </c>
      <c r="M28" s="23" t="s">
        <v>76</v>
      </c>
      <c r="N28" s="43" t="s">
        <v>2079</v>
      </c>
    </row>
    <row r="29" spans="1:14" ht="15" x14ac:dyDescent="0.25">
      <c r="A29" s="55"/>
      <c r="B29" s="12" t="s">
        <v>742</v>
      </c>
      <c r="C29" s="23" t="s">
        <v>78</v>
      </c>
      <c r="D29" s="2"/>
      <c r="E29" s="2"/>
      <c r="F29" s="2"/>
      <c r="G29" s="2"/>
      <c r="H29" s="2"/>
      <c r="I29" s="2"/>
      <c r="J29" s="2"/>
      <c r="K29" s="2"/>
      <c r="L29" s="2"/>
      <c r="M29" s="23" t="s">
        <v>78</v>
      </c>
      <c r="N29" s="43" t="s">
        <v>2079</v>
      </c>
    </row>
    <row r="30" spans="1:14" ht="15" x14ac:dyDescent="0.25">
      <c r="A30" s="55"/>
      <c r="B30" s="12" t="s">
        <v>1621</v>
      </c>
      <c r="C30" s="23" t="s">
        <v>79</v>
      </c>
      <c r="D30" s="2">
        <v>8000</v>
      </c>
      <c r="E30" s="2">
        <v>0</v>
      </c>
      <c r="F30" s="2">
        <v>0</v>
      </c>
      <c r="G30" s="2">
        <v>8000</v>
      </c>
      <c r="H30" s="2">
        <v>0</v>
      </c>
      <c r="I30" s="2">
        <v>0</v>
      </c>
      <c r="J30" s="2">
        <v>15000</v>
      </c>
      <c r="K30" s="2">
        <v>0</v>
      </c>
      <c r="L30" s="2">
        <v>0</v>
      </c>
      <c r="M30" s="23" t="s">
        <v>79</v>
      </c>
      <c r="N30" s="43" t="s">
        <v>2079</v>
      </c>
    </row>
    <row r="31" spans="1:14" ht="15" x14ac:dyDescent="0.25">
      <c r="A31" s="55"/>
      <c r="B31" s="12" t="s">
        <v>861</v>
      </c>
      <c r="C31" s="23" t="s">
        <v>80</v>
      </c>
      <c r="D31" s="2"/>
      <c r="E31" s="2"/>
      <c r="F31" s="2"/>
      <c r="G31" s="2"/>
      <c r="H31" s="2"/>
      <c r="I31" s="2"/>
      <c r="J31" s="2"/>
      <c r="K31" s="2"/>
      <c r="L31" s="2"/>
      <c r="M31" s="23" t="s">
        <v>80</v>
      </c>
      <c r="N31" s="43" t="s">
        <v>2079</v>
      </c>
    </row>
    <row r="32" spans="1:14" ht="15" x14ac:dyDescent="0.25">
      <c r="A32" s="55"/>
      <c r="B32" s="12" t="s">
        <v>1446</v>
      </c>
      <c r="C32" s="23" t="s">
        <v>82</v>
      </c>
      <c r="D32" s="2"/>
      <c r="E32" s="2"/>
      <c r="F32" s="2"/>
      <c r="G32" s="2"/>
      <c r="H32" s="2"/>
      <c r="I32" s="2"/>
      <c r="J32" s="2"/>
      <c r="K32" s="2"/>
      <c r="L32" s="2"/>
      <c r="M32" s="23" t="s">
        <v>82</v>
      </c>
      <c r="N32" s="43" t="s">
        <v>2079</v>
      </c>
    </row>
    <row r="33" spans="1:14" ht="15" x14ac:dyDescent="0.25">
      <c r="A33" s="47"/>
      <c r="B33" s="12" t="s">
        <v>1618</v>
      </c>
      <c r="C33" s="23" t="s">
        <v>83</v>
      </c>
      <c r="D33" s="2">
        <v>8000</v>
      </c>
      <c r="E33" s="2">
        <v>0</v>
      </c>
      <c r="F33" s="2">
        <v>0</v>
      </c>
      <c r="G33" s="2">
        <v>8000</v>
      </c>
      <c r="H33" s="2">
        <v>0</v>
      </c>
      <c r="I33" s="2">
        <v>0</v>
      </c>
      <c r="J33" s="2">
        <v>15000</v>
      </c>
      <c r="K33" s="2">
        <v>0</v>
      </c>
      <c r="L33" s="2">
        <v>0</v>
      </c>
      <c r="M33" s="23" t="s">
        <v>83</v>
      </c>
      <c r="N33" s="43" t="s">
        <v>2079</v>
      </c>
    </row>
    <row r="34" spans="1:14" ht="15" x14ac:dyDescent="0.25">
      <c r="A34" s="47" t="s">
        <v>1576</v>
      </c>
      <c r="B34" s="54"/>
      <c r="C34" s="23" t="s">
        <v>88</v>
      </c>
      <c r="D34" s="20">
        <v>513000</v>
      </c>
      <c r="E34" s="2">
        <v>7000</v>
      </c>
      <c r="F34" s="20">
        <v>4000</v>
      </c>
      <c r="G34" s="20">
        <v>622000</v>
      </c>
      <c r="H34" s="2">
        <v>11000</v>
      </c>
      <c r="I34" s="20">
        <v>8000</v>
      </c>
      <c r="J34" s="20">
        <v>687000</v>
      </c>
      <c r="K34" s="2">
        <v>6000</v>
      </c>
      <c r="L34" s="20">
        <v>4000</v>
      </c>
      <c r="M34" s="23" t="s">
        <v>88</v>
      </c>
      <c r="N34" s="43" t="s">
        <v>2079</v>
      </c>
    </row>
    <row r="35" spans="1:14" ht="30.9" customHeight="1" x14ac:dyDescent="0.25">
      <c r="A35" s="54" t="s">
        <v>979</v>
      </c>
      <c r="B35" s="46"/>
      <c r="C35" s="14" t="s">
        <v>92</v>
      </c>
      <c r="D35" s="21"/>
      <c r="E35" s="20">
        <v>37000</v>
      </c>
      <c r="F35" s="21"/>
      <c r="G35" s="21"/>
      <c r="H35" s="20">
        <v>41000</v>
      </c>
      <c r="I35" s="21"/>
      <c r="J35" s="21"/>
      <c r="K35" s="20">
        <v>44000</v>
      </c>
      <c r="L35" s="21"/>
      <c r="M35" s="14" t="s">
        <v>92</v>
      </c>
      <c r="N35" s="43" t="s">
        <v>2079</v>
      </c>
    </row>
    <row r="36" spans="1:14" x14ac:dyDescent="0.25">
      <c r="A36" s="56" t="s">
        <v>2082</v>
      </c>
      <c r="B36" s="56"/>
      <c r="C36" s="56"/>
      <c r="D36" s="56"/>
      <c r="E36" s="56"/>
      <c r="F36" s="56"/>
      <c r="G36" s="56"/>
      <c r="H36" s="56"/>
      <c r="I36" s="56"/>
      <c r="J36" s="56"/>
      <c r="K36" s="56"/>
      <c r="L36" s="56"/>
      <c r="M36" s="56"/>
      <c r="N36" s="56"/>
    </row>
  </sheetData>
  <mergeCells count="36">
    <mergeCell ref="A36:N36"/>
    <mergeCell ref="A10:N10"/>
    <mergeCell ref="A11:C11"/>
    <mergeCell ref="A12:C12"/>
    <mergeCell ref="A13:C13"/>
    <mergeCell ref="A14:C14"/>
    <mergeCell ref="M11:N11"/>
    <mergeCell ref="M12:N12"/>
    <mergeCell ref="M13:N13"/>
    <mergeCell ref="M14:N14"/>
    <mergeCell ref="A26:A33"/>
    <mergeCell ref="A34:B34"/>
    <mergeCell ref="A35:B35"/>
    <mergeCell ref="I12:I13"/>
    <mergeCell ref="J12:J13"/>
    <mergeCell ref="K12:K13"/>
    <mergeCell ref="L12:L13"/>
    <mergeCell ref="A15:A25"/>
    <mergeCell ref="D12:D13"/>
    <mergeCell ref="E12:E13"/>
    <mergeCell ref="F12:F13"/>
    <mergeCell ref="G12:G13"/>
    <mergeCell ref="H12:H13"/>
    <mergeCell ref="C4:D4"/>
    <mergeCell ref="D11:F11"/>
    <mergeCell ref="G11:I11"/>
    <mergeCell ref="J11:L11"/>
    <mergeCell ref="A1:M1"/>
    <mergeCell ref="A2:M2"/>
    <mergeCell ref="A3:M3"/>
    <mergeCell ref="E4:N4"/>
    <mergeCell ref="C5:N5"/>
    <mergeCell ref="C6:N6"/>
    <mergeCell ref="C7:N7"/>
    <mergeCell ref="A8:N8"/>
    <mergeCell ref="A9:M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'@lists'!$A$1:$B$1</xm:f>
          </x14:formula1>
          <xm:sqref>B7</xm:sqref>
        </x14:dataValidation>
      </x14:dataValidations>
    </ext>
  </extLst>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7"/>
  <sheetViews>
    <sheetView rightToLeft="1" zoomScale="90" zoomScaleNormal="90" workbookViewId="0">
      <selection activeCell="A3" sqref="A3:N3"/>
    </sheetView>
  </sheetViews>
  <sheetFormatPr defaultColWidth="0" defaultRowHeight="13.2" zeroHeight="1" x14ac:dyDescent="0.25"/>
  <cols>
    <col min="1" max="1" width="11.5546875" customWidth="1"/>
    <col min="2" max="2" width="31.44140625" customWidth="1"/>
    <col min="3" max="3" width="8.33203125" customWidth="1"/>
    <col min="4" max="13" width="21.5546875"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4.1" customHeight="1" x14ac:dyDescent="0.25">
      <c r="A3" s="49" t="s">
        <v>2151</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IF(B4&lt;&gt;"",VLOOKUP(B4,'@Entities60'!A2:B71,2,0),"")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4.1" customHeight="1"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275</v>
      </c>
      <c r="C7" s="50" t="s">
        <v>2080</v>
      </c>
      <c r="D7" s="49"/>
      <c r="E7" s="49"/>
      <c r="F7" s="49"/>
      <c r="G7" s="49"/>
      <c r="H7" s="49"/>
      <c r="I7" s="49"/>
      <c r="J7" s="49"/>
      <c r="K7" s="49"/>
      <c r="L7" s="49"/>
      <c r="M7" s="49"/>
      <c r="N7" s="49"/>
      <c r="O7" s="49"/>
    </row>
    <row r="8" spans="1:15" ht="14.1" customHeight="1" x14ac:dyDescent="0.25">
      <c r="A8" s="49" t="s">
        <v>2084</v>
      </c>
      <c r="B8" s="49"/>
      <c r="C8" s="49"/>
      <c r="D8" s="49"/>
      <c r="E8" s="49"/>
      <c r="F8" s="49"/>
      <c r="G8" s="49"/>
      <c r="H8" s="49"/>
      <c r="I8" s="49"/>
      <c r="J8" s="49"/>
      <c r="K8" s="49"/>
      <c r="L8" s="49"/>
      <c r="M8" s="49"/>
      <c r="N8" s="49"/>
      <c r="O8" s="49"/>
    </row>
    <row r="9" spans="1:15" ht="18" customHeight="1" x14ac:dyDescent="0.25">
      <c r="A9" s="51" t="s">
        <v>276</v>
      </c>
      <c r="B9" s="51"/>
      <c r="C9" s="51"/>
      <c r="D9" s="51"/>
      <c r="E9" s="51"/>
      <c r="F9" s="51"/>
      <c r="G9" s="51"/>
      <c r="H9" s="51"/>
      <c r="I9" s="51"/>
      <c r="J9" s="51"/>
      <c r="K9" s="51"/>
      <c r="L9" s="51"/>
      <c r="M9" s="51"/>
      <c r="N9" s="51"/>
      <c r="O9" s="43" t="s">
        <v>2081</v>
      </c>
    </row>
    <row r="10" spans="1:15" ht="15.6" x14ac:dyDescent="0.25">
      <c r="A10" s="57" t="s">
        <v>2084</v>
      </c>
      <c r="B10" s="57"/>
      <c r="C10" s="57"/>
      <c r="D10" s="57"/>
      <c r="E10" s="57"/>
      <c r="F10" s="57"/>
      <c r="G10" s="57"/>
      <c r="H10" s="57"/>
      <c r="I10" s="57"/>
      <c r="J10" s="57"/>
      <c r="K10" s="57"/>
      <c r="L10" s="57"/>
      <c r="M10" s="57"/>
      <c r="N10" s="57"/>
      <c r="O10" s="57"/>
    </row>
    <row r="11" spans="1:15" ht="15" x14ac:dyDescent="0.25">
      <c r="A11" s="49" t="s">
        <v>2083</v>
      </c>
      <c r="B11" s="49"/>
      <c r="C11" s="53"/>
      <c r="D11" s="60" t="s">
        <v>2064</v>
      </c>
      <c r="E11" s="61"/>
      <c r="F11" s="61"/>
      <c r="G11" s="61"/>
      <c r="H11" s="60"/>
      <c r="I11" s="60" t="s">
        <v>2037</v>
      </c>
      <c r="J11" s="61"/>
      <c r="K11" s="61"/>
      <c r="L11" s="61"/>
      <c r="M11" s="60"/>
      <c r="N11" s="50" t="s">
        <v>2079</v>
      </c>
      <c r="O11" s="49"/>
    </row>
    <row r="12" spans="1:15" ht="30" customHeight="1" x14ac:dyDescent="0.25">
      <c r="A12" s="49" t="s">
        <v>2083</v>
      </c>
      <c r="B12" s="49"/>
      <c r="C12" s="53"/>
      <c r="D12" s="24" t="s">
        <v>1964</v>
      </c>
      <c r="E12" s="24" t="s">
        <v>1878</v>
      </c>
      <c r="F12" s="24" t="s">
        <v>1877</v>
      </c>
      <c r="G12" s="24" t="s">
        <v>1879</v>
      </c>
      <c r="H12" s="24" t="s">
        <v>1670</v>
      </c>
      <c r="I12" s="24" t="s">
        <v>1964</v>
      </c>
      <c r="J12" s="24" t="s">
        <v>1878</v>
      </c>
      <c r="K12" s="24" t="s">
        <v>1877</v>
      </c>
      <c r="L12" s="24" t="s">
        <v>1879</v>
      </c>
      <c r="M12" s="24" t="s">
        <v>1670</v>
      </c>
      <c r="N12" s="50" t="s">
        <v>2079</v>
      </c>
      <c r="O12" s="49"/>
    </row>
    <row r="13" spans="1:15" ht="14.1" customHeight="1" x14ac:dyDescent="0.25">
      <c r="A13" s="49" t="s">
        <v>2083</v>
      </c>
      <c r="B13" s="49"/>
      <c r="C13" s="53"/>
      <c r="D13" s="25" t="s">
        <v>49</v>
      </c>
      <c r="E13" s="25" t="s">
        <v>85</v>
      </c>
      <c r="F13" s="25" t="s">
        <v>107</v>
      </c>
      <c r="G13" s="25" t="s">
        <v>121</v>
      </c>
      <c r="H13" s="25" t="s">
        <v>132</v>
      </c>
      <c r="I13" s="25" t="s">
        <v>49</v>
      </c>
      <c r="J13" s="25" t="s">
        <v>85</v>
      </c>
      <c r="K13" s="25" t="s">
        <v>107</v>
      </c>
      <c r="L13" s="25" t="s">
        <v>121</v>
      </c>
      <c r="M13" s="25" t="s">
        <v>132</v>
      </c>
      <c r="N13" s="50" t="s">
        <v>2079</v>
      </c>
      <c r="O13" s="49"/>
    </row>
    <row r="14" spans="1:15" ht="15" x14ac:dyDescent="0.25">
      <c r="A14" s="54" t="s">
        <v>1863</v>
      </c>
      <c r="B14" s="12" t="s">
        <v>804</v>
      </c>
      <c r="C14" s="25" t="s">
        <v>49</v>
      </c>
      <c r="D14" s="2">
        <v>6000</v>
      </c>
      <c r="E14" s="2"/>
      <c r="F14" s="2"/>
      <c r="G14" s="2">
        <v>5000</v>
      </c>
      <c r="H14" s="2">
        <v>11000</v>
      </c>
      <c r="I14" s="2">
        <v>22000</v>
      </c>
      <c r="J14" s="2"/>
      <c r="K14" s="2"/>
      <c r="L14" s="2">
        <v>1000</v>
      </c>
      <c r="M14" s="2">
        <v>23000</v>
      </c>
      <c r="N14" s="25" t="s">
        <v>49</v>
      </c>
      <c r="O14" s="43" t="s">
        <v>2079</v>
      </c>
    </row>
    <row r="15" spans="1:15" ht="15" x14ac:dyDescent="0.25">
      <c r="A15" s="55"/>
      <c r="B15" s="12" t="s">
        <v>805</v>
      </c>
      <c r="C15" s="25" t="s">
        <v>85</v>
      </c>
      <c r="D15" s="2">
        <v>2000</v>
      </c>
      <c r="E15" s="2"/>
      <c r="F15" s="2"/>
      <c r="G15" s="2">
        <v>4000</v>
      </c>
      <c r="H15" s="2">
        <v>6000</v>
      </c>
      <c r="I15" s="2">
        <v>6000</v>
      </c>
      <c r="J15" s="2"/>
      <c r="K15" s="2"/>
      <c r="L15" s="2">
        <v>4000</v>
      </c>
      <c r="M15" s="2">
        <v>10000</v>
      </c>
      <c r="N15" s="25" t="s">
        <v>85</v>
      </c>
      <c r="O15" s="43" t="s">
        <v>2079</v>
      </c>
    </row>
    <row r="16" spans="1:15" ht="15" x14ac:dyDescent="0.25">
      <c r="A16" s="55"/>
      <c r="B16" s="12" t="s">
        <v>2041</v>
      </c>
      <c r="C16" s="25" t="s">
        <v>107</v>
      </c>
      <c r="D16" s="2">
        <v>1000</v>
      </c>
      <c r="E16" s="2"/>
      <c r="F16" s="2"/>
      <c r="G16" s="2"/>
      <c r="H16" s="2">
        <v>1000</v>
      </c>
      <c r="I16" s="2">
        <v>1000</v>
      </c>
      <c r="J16" s="2"/>
      <c r="K16" s="2"/>
      <c r="L16" s="2"/>
      <c r="M16" s="2">
        <v>1000</v>
      </c>
      <c r="N16" s="25" t="s">
        <v>107</v>
      </c>
      <c r="O16" s="43" t="s">
        <v>2079</v>
      </c>
    </row>
    <row r="17" spans="1:15" ht="15" x14ac:dyDescent="0.25">
      <c r="A17" s="55"/>
      <c r="B17" s="12" t="s">
        <v>1461</v>
      </c>
      <c r="C17" s="25" t="s">
        <v>121</v>
      </c>
      <c r="D17" s="2">
        <v>108000</v>
      </c>
      <c r="E17" s="2"/>
      <c r="F17" s="2"/>
      <c r="G17" s="2">
        <v>16000</v>
      </c>
      <c r="H17" s="2">
        <v>124000</v>
      </c>
      <c r="I17" s="2">
        <v>124000</v>
      </c>
      <c r="J17" s="2"/>
      <c r="K17" s="2"/>
      <c r="L17" s="2">
        <v>23000</v>
      </c>
      <c r="M17" s="2">
        <v>147000</v>
      </c>
      <c r="N17" s="25" t="s">
        <v>121</v>
      </c>
      <c r="O17" s="43" t="s">
        <v>2079</v>
      </c>
    </row>
    <row r="18" spans="1:15" ht="15" x14ac:dyDescent="0.25">
      <c r="A18" s="55"/>
      <c r="B18" s="12" t="s">
        <v>1607</v>
      </c>
      <c r="C18" s="25" t="s">
        <v>132</v>
      </c>
      <c r="D18" s="2">
        <v>117000</v>
      </c>
      <c r="E18" s="2">
        <v>0</v>
      </c>
      <c r="F18" s="2">
        <v>0</v>
      </c>
      <c r="G18" s="2">
        <v>25000</v>
      </c>
      <c r="H18" s="2">
        <v>142000</v>
      </c>
      <c r="I18" s="2">
        <v>153000</v>
      </c>
      <c r="J18" s="2">
        <v>0</v>
      </c>
      <c r="K18" s="2">
        <v>0</v>
      </c>
      <c r="L18" s="2">
        <v>28000</v>
      </c>
      <c r="M18" s="2">
        <v>181000</v>
      </c>
      <c r="N18" s="25" t="s">
        <v>132</v>
      </c>
      <c r="O18" s="43" t="s">
        <v>2079</v>
      </c>
    </row>
    <row r="19" spans="1:15" ht="15" x14ac:dyDescent="0.25">
      <c r="A19" s="55"/>
      <c r="B19" s="12" t="s">
        <v>744</v>
      </c>
      <c r="C19" s="25" t="s">
        <v>137</v>
      </c>
      <c r="D19" s="2"/>
      <c r="E19" s="2"/>
      <c r="F19" s="2"/>
      <c r="G19" s="2"/>
      <c r="H19" s="2">
        <v>0</v>
      </c>
      <c r="I19" s="2"/>
      <c r="J19" s="2"/>
      <c r="K19" s="2"/>
      <c r="L19" s="2"/>
      <c r="M19" s="2">
        <v>0</v>
      </c>
      <c r="N19" s="25" t="s">
        <v>137</v>
      </c>
      <c r="O19" s="43" t="s">
        <v>2079</v>
      </c>
    </row>
    <row r="20" spans="1:15" ht="15" x14ac:dyDescent="0.25">
      <c r="A20" s="55"/>
      <c r="B20" s="12" t="s">
        <v>743</v>
      </c>
      <c r="C20" s="25" t="s">
        <v>331</v>
      </c>
      <c r="D20" s="2">
        <v>59000</v>
      </c>
      <c r="E20" s="2"/>
      <c r="F20" s="2"/>
      <c r="G20" s="2">
        <v>24000</v>
      </c>
      <c r="H20" s="2">
        <v>83000</v>
      </c>
      <c r="I20" s="2">
        <v>53000</v>
      </c>
      <c r="J20" s="2"/>
      <c r="K20" s="2"/>
      <c r="L20" s="2">
        <v>21000</v>
      </c>
      <c r="M20" s="2">
        <v>74000</v>
      </c>
      <c r="N20" s="25" t="s">
        <v>331</v>
      </c>
      <c r="O20" s="43" t="s">
        <v>2079</v>
      </c>
    </row>
    <row r="21" spans="1:15" ht="15" x14ac:dyDescent="0.25">
      <c r="A21" s="55"/>
      <c r="B21" s="12" t="s">
        <v>1622</v>
      </c>
      <c r="C21" s="25" t="s">
        <v>332</v>
      </c>
      <c r="D21" s="2">
        <v>176000</v>
      </c>
      <c r="E21" s="2">
        <v>0</v>
      </c>
      <c r="F21" s="2">
        <v>0</v>
      </c>
      <c r="G21" s="2">
        <v>49000</v>
      </c>
      <c r="H21" s="2">
        <v>225000</v>
      </c>
      <c r="I21" s="2">
        <v>206000</v>
      </c>
      <c r="J21" s="2">
        <v>0</v>
      </c>
      <c r="K21" s="2">
        <v>0</v>
      </c>
      <c r="L21" s="2">
        <v>49000</v>
      </c>
      <c r="M21" s="2">
        <v>255000</v>
      </c>
      <c r="N21" s="25" t="s">
        <v>332</v>
      </c>
      <c r="O21" s="43" t="s">
        <v>2079</v>
      </c>
    </row>
    <row r="22" spans="1:15" ht="15" x14ac:dyDescent="0.25">
      <c r="A22" s="55"/>
      <c r="B22" s="12" t="s">
        <v>862</v>
      </c>
      <c r="C22" s="25" t="s">
        <v>360</v>
      </c>
      <c r="D22" s="2"/>
      <c r="E22" s="2"/>
      <c r="F22" s="2"/>
      <c r="G22" s="2"/>
      <c r="H22" s="2">
        <v>0</v>
      </c>
      <c r="I22" s="2"/>
      <c r="J22" s="2"/>
      <c r="K22" s="2"/>
      <c r="L22" s="2"/>
      <c r="M22" s="2">
        <v>0</v>
      </c>
      <c r="N22" s="25" t="s">
        <v>360</v>
      </c>
      <c r="O22" s="43" t="s">
        <v>2079</v>
      </c>
    </row>
    <row r="23" spans="1:15" ht="15" x14ac:dyDescent="0.25">
      <c r="A23" s="55"/>
      <c r="B23" s="12" t="s">
        <v>1447</v>
      </c>
      <c r="C23" s="25" t="s">
        <v>56</v>
      </c>
      <c r="D23" s="2"/>
      <c r="E23" s="2"/>
      <c r="F23" s="2"/>
      <c r="G23" s="2"/>
      <c r="H23" s="2">
        <v>0</v>
      </c>
      <c r="I23" s="2"/>
      <c r="J23" s="2"/>
      <c r="K23" s="2"/>
      <c r="L23" s="2"/>
      <c r="M23" s="2">
        <v>0</v>
      </c>
      <c r="N23" s="25" t="s">
        <v>56</v>
      </c>
      <c r="O23" s="43" t="s">
        <v>2079</v>
      </c>
    </row>
    <row r="24" spans="1:15" ht="15" x14ac:dyDescent="0.25">
      <c r="A24" s="47"/>
      <c r="B24" s="12" t="s">
        <v>1619</v>
      </c>
      <c r="C24" s="25" t="s">
        <v>62</v>
      </c>
      <c r="D24" s="2">
        <v>176000</v>
      </c>
      <c r="E24" s="2">
        <v>0</v>
      </c>
      <c r="F24" s="2">
        <v>0</v>
      </c>
      <c r="G24" s="2">
        <v>49000</v>
      </c>
      <c r="H24" s="2">
        <v>225000</v>
      </c>
      <c r="I24" s="2">
        <v>206000</v>
      </c>
      <c r="J24" s="2">
        <v>0</v>
      </c>
      <c r="K24" s="2">
        <v>0</v>
      </c>
      <c r="L24" s="2">
        <v>49000</v>
      </c>
      <c r="M24" s="2">
        <v>255000</v>
      </c>
      <c r="N24" s="25" t="s">
        <v>62</v>
      </c>
      <c r="O24" s="43" t="s">
        <v>2079</v>
      </c>
    </row>
    <row r="25" spans="1:15" ht="15" x14ac:dyDescent="0.25">
      <c r="A25" s="54" t="s">
        <v>1862</v>
      </c>
      <c r="B25" s="12" t="s">
        <v>803</v>
      </c>
      <c r="C25" s="25" t="s">
        <v>66</v>
      </c>
      <c r="D25" s="2"/>
      <c r="E25" s="2"/>
      <c r="F25" s="2"/>
      <c r="G25" s="2"/>
      <c r="H25" s="2">
        <v>0</v>
      </c>
      <c r="I25" s="2"/>
      <c r="J25" s="2"/>
      <c r="K25" s="2"/>
      <c r="L25" s="2"/>
      <c r="M25" s="2">
        <v>0</v>
      </c>
      <c r="N25" s="25" t="s">
        <v>66</v>
      </c>
      <c r="O25" s="43" t="s">
        <v>2079</v>
      </c>
    </row>
    <row r="26" spans="1:15" ht="15" x14ac:dyDescent="0.25">
      <c r="A26" s="55"/>
      <c r="B26" s="12" t="s">
        <v>1461</v>
      </c>
      <c r="C26" s="25" t="s">
        <v>73</v>
      </c>
      <c r="D26" s="2">
        <v>8000</v>
      </c>
      <c r="E26" s="2"/>
      <c r="F26" s="2"/>
      <c r="G26" s="2"/>
      <c r="H26" s="2">
        <v>8000</v>
      </c>
      <c r="I26" s="2">
        <v>8000</v>
      </c>
      <c r="J26" s="2"/>
      <c r="K26" s="2"/>
      <c r="L26" s="2"/>
      <c r="M26" s="2">
        <v>8000</v>
      </c>
      <c r="N26" s="25" t="s">
        <v>73</v>
      </c>
      <c r="O26" s="43" t="s">
        <v>2079</v>
      </c>
    </row>
    <row r="27" spans="1:15" ht="15" x14ac:dyDescent="0.25">
      <c r="A27" s="55"/>
      <c r="B27" s="12" t="s">
        <v>1607</v>
      </c>
      <c r="C27" s="25" t="s">
        <v>76</v>
      </c>
      <c r="D27" s="2">
        <v>8000</v>
      </c>
      <c r="E27" s="2">
        <v>0</v>
      </c>
      <c r="F27" s="2">
        <v>0</v>
      </c>
      <c r="G27" s="2">
        <v>0</v>
      </c>
      <c r="H27" s="2">
        <v>8000</v>
      </c>
      <c r="I27" s="2">
        <v>8000</v>
      </c>
      <c r="J27" s="2">
        <v>0</v>
      </c>
      <c r="K27" s="2">
        <v>0</v>
      </c>
      <c r="L27" s="2">
        <v>0</v>
      </c>
      <c r="M27" s="2">
        <v>8000</v>
      </c>
      <c r="N27" s="25" t="s">
        <v>76</v>
      </c>
      <c r="O27" s="43" t="s">
        <v>2079</v>
      </c>
    </row>
    <row r="28" spans="1:15" ht="15" x14ac:dyDescent="0.25">
      <c r="A28" s="55"/>
      <c r="B28" s="12" t="s">
        <v>742</v>
      </c>
      <c r="C28" s="25" t="s">
        <v>78</v>
      </c>
      <c r="D28" s="2"/>
      <c r="E28" s="2"/>
      <c r="F28" s="2"/>
      <c r="G28" s="2"/>
      <c r="H28" s="2">
        <v>0</v>
      </c>
      <c r="I28" s="2"/>
      <c r="J28" s="2"/>
      <c r="K28" s="2"/>
      <c r="L28" s="2"/>
      <c r="M28" s="2">
        <v>0</v>
      </c>
      <c r="N28" s="25" t="s">
        <v>78</v>
      </c>
      <c r="O28" s="43" t="s">
        <v>2079</v>
      </c>
    </row>
    <row r="29" spans="1:15" ht="15" x14ac:dyDescent="0.25">
      <c r="A29" s="55"/>
      <c r="B29" s="12" t="s">
        <v>1621</v>
      </c>
      <c r="C29" s="25" t="s">
        <v>79</v>
      </c>
      <c r="D29" s="2">
        <v>8000</v>
      </c>
      <c r="E29" s="2">
        <v>0</v>
      </c>
      <c r="F29" s="2">
        <v>0</v>
      </c>
      <c r="G29" s="2">
        <v>0</v>
      </c>
      <c r="H29" s="2">
        <v>8000</v>
      </c>
      <c r="I29" s="2">
        <v>8000</v>
      </c>
      <c r="J29" s="2">
        <v>0</v>
      </c>
      <c r="K29" s="2">
        <v>0</v>
      </c>
      <c r="L29" s="2">
        <v>0</v>
      </c>
      <c r="M29" s="2">
        <v>8000</v>
      </c>
      <c r="N29" s="25" t="s">
        <v>79</v>
      </c>
      <c r="O29" s="43" t="s">
        <v>2079</v>
      </c>
    </row>
    <row r="30" spans="1:15" ht="15" x14ac:dyDescent="0.25">
      <c r="A30" s="55"/>
      <c r="B30" s="12" t="s">
        <v>861</v>
      </c>
      <c r="C30" s="25" t="s">
        <v>80</v>
      </c>
      <c r="D30" s="2"/>
      <c r="E30" s="2"/>
      <c r="F30" s="2"/>
      <c r="G30" s="2"/>
      <c r="H30" s="2">
        <v>0</v>
      </c>
      <c r="I30" s="2"/>
      <c r="J30" s="2"/>
      <c r="K30" s="2"/>
      <c r="L30" s="2"/>
      <c r="M30" s="2">
        <v>0</v>
      </c>
      <c r="N30" s="25" t="s">
        <v>80</v>
      </c>
      <c r="O30" s="43" t="s">
        <v>2079</v>
      </c>
    </row>
    <row r="31" spans="1:15" ht="15" x14ac:dyDescent="0.25">
      <c r="A31" s="55"/>
      <c r="B31" s="12" t="s">
        <v>1446</v>
      </c>
      <c r="C31" s="25" t="s">
        <v>82</v>
      </c>
      <c r="D31" s="2"/>
      <c r="E31" s="2"/>
      <c r="F31" s="2"/>
      <c r="G31" s="2"/>
      <c r="H31" s="2">
        <v>0</v>
      </c>
      <c r="I31" s="2"/>
      <c r="J31" s="2"/>
      <c r="K31" s="2"/>
      <c r="L31" s="2"/>
      <c r="M31" s="2">
        <v>0</v>
      </c>
      <c r="N31" s="25" t="s">
        <v>82</v>
      </c>
      <c r="O31" s="43" t="s">
        <v>2079</v>
      </c>
    </row>
    <row r="32" spans="1:15" ht="15" x14ac:dyDescent="0.25">
      <c r="A32" s="47"/>
      <c r="B32" s="12" t="s">
        <v>1618</v>
      </c>
      <c r="C32" s="25" t="s">
        <v>83</v>
      </c>
      <c r="D32" s="2">
        <v>8000</v>
      </c>
      <c r="E32" s="2">
        <v>0</v>
      </c>
      <c r="F32" s="2">
        <v>0</v>
      </c>
      <c r="G32" s="2">
        <v>0</v>
      </c>
      <c r="H32" s="2">
        <v>8000</v>
      </c>
      <c r="I32" s="2">
        <v>8000</v>
      </c>
      <c r="J32" s="2">
        <v>0</v>
      </c>
      <c r="K32" s="2">
        <v>0</v>
      </c>
      <c r="L32" s="2">
        <v>0</v>
      </c>
      <c r="M32" s="2">
        <v>8000</v>
      </c>
      <c r="N32" s="25" t="s">
        <v>83</v>
      </c>
      <c r="O32" s="43" t="s">
        <v>2079</v>
      </c>
    </row>
    <row r="33" spans="1:15" ht="15" x14ac:dyDescent="0.25">
      <c r="A33" s="47" t="s">
        <v>1620</v>
      </c>
      <c r="B33" s="47"/>
      <c r="C33" s="25" t="s">
        <v>88</v>
      </c>
      <c r="D33" s="2">
        <v>184000</v>
      </c>
      <c r="E33" s="2">
        <v>0</v>
      </c>
      <c r="F33" s="2">
        <v>0</v>
      </c>
      <c r="G33" s="2">
        <v>49000</v>
      </c>
      <c r="H33" s="2">
        <v>233000</v>
      </c>
      <c r="I33" s="2">
        <v>214000</v>
      </c>
      <c r="J33" s="2">
        <v>0</v>
      </c>
      <c r="K33" s="2">
        <v>0</v>
      </c>
      <c r="L33" s="2">
        <v>49000</v>
      </c>
      <c r="M33" s="2">
        <v>263000</v>
      </c>
      <c r="N33" s="25" t="s">
        <v>88</v>
      </c>
      <c r="O33" s="43" t="s">
        <v>2079</v>
      </c>
    </row>
    <row r="34" spans="1:15" ht="15" x14ac:dyDescent="0.25">
      <c r="A34" s="47" t="s">
        <v>1579</v>
      </c>
      <c r="B34" s="47"/>
      <c r="C34" s="25" t="s">
        <v>92</v>
      </c>
      <c r="D34" s="2">
        <v>0</v>
      </c>
      <c r="E34" s="2">
        <v>0</v>
      </c>
      <c r="F34" s="2">
        <v>0</v>
      </c>
      <c r="G34" s="2">
        <v>0</v>
      </c>
      <c r="H34" s="2">
        <v>0</v>
      </c>
      <c r="I34" s="2">
        <v>0</v>
      </c>
      <c r="J34" s="2">
        <v>0</v>
      </c>
      <c r="K34" s="2">
        <v>0</v>
      </c>
      <c r="L34" s="2">
        <v>0</v>
      </c>
      <c r="M34" s="2">
        <v>0</v>
      </c>
      <c r="N34" s="25" t="s">
        <v>92</v>
      </c>
      <c r="O34" s="43" t="s">
        <v>2079</v>
      </c>
    </row>
    <row r="35" spans="1:15" ht="15" x14ac:dyDescent="0.25">
      <c r="A35" s="47" t="s">
        <v>1606</v>
      </c>
      <c r="B35" s="47"/>
      <c r="C35" s="25" t="s">
        <v>93</v>
      </c>
      <c r="D35" s="2">
        <v>0</v>
      </c>
      <c r="E35" s="2">
        <v>0</v>
      </c>
      <c r="F35" s="2">
        <v>0</v>
      </c>
      <c r="G35" s="2">
        <v>0</v>
      </c>
      <c r="H35" s="2">
        <v>0</v>
      </c>
      <c r="I35" s="2">
        <v>0</v>
      </c>
      <c r="J35" s="2">
        <v>0</v>
      </c>
      <c r="K35" s="2">
        <v>0</v>
      </c>
      <c r="L35" s="2">
        <v>0</v>
      </c>
      <c r="M35" s="2">
        <v>0</v>
      </c>
      <c r="N35" s="25" t="s">
        <v>93</v>
      </c>
      <c r="O35" s="43" t="s">
        <v>2079</v>
      </c>
    </row>
    <row r="36" spans="1:15" ht="15" x14ac:dyDescent="0.25">
      <c r="A36" s="54" t="s">
        <v>1576</v>
      </c>
      <c r="B36" s="54"/>
      <c r="C36" s="26" t="s">
        <v>95</v>
      </c>
      <c r="D36" s="20">
        <v>184000</v>
      </c>
      <c r="E36" s="20">
        <v>0</v>
      </c>
      <c r="F36" s="20">
        <v>0</v>
      </c>
      <c r="G36" s="20">
        <v>49000</v>
      </c>
      <c r="H36" s="20">
        <v>233000</v>
      </c>
      <c r="I36" s="20">
        <v>214000</v>
      </c>
      <c r="J36" s="20">
        <v>0</v>
      </c>
      <c r="K36" s="20">
        <v>0</v>
      </c>
      <c r="L36" s="20">
        <v>49000</v>
      </c>
      <c r="M36" s="20">
        <v>263000</v>
      </c>
      <c r="N36" s="26" t="s">
        <v>95</v>
      </c>
      <c r="O36" s="43" t="s">
        <v>2079</v>
      </c>
    </row>
    <row r="37" spans="1:15" x14ac:dyDescent="0.25">
      <c r="A37" s="56" t="s">
        <v>2082</v>
      </c>
      <c r="B37" s="56"/>
      <c r="C37" s="56"/>
      <c r="D37" s="56"/>
      <c r="E37" s="56"/>
      <c r="F37" s="56"/>
      <c r="G37" s="56"/>
      <c r="H37" s="56"/>
      <c r="I37" s="56"/>
      <c r="J37" s="56"/>
      <c r="K37" s="56"/>
      <c r="L37" s="56"/>
      <c r="M37" s="56"/>
      <c r="N37" s="56"/>
      <c r="O37" s="56"/>
    </row>
  </sheetData>
  <mergeCells count="26">
    <mergeCell ref="N12:O12"/>
    <mergeCell ref="N13:O13"/>
    <mergeCell ref="A37:O37"/>
    <mergeCell ref="A35:B35"/>
    <mergeCell ref="A36:B36"/>
    <mergeCell ref="A14:A24"/>
    <mergeCell ref="A25:A32"/>
    <mergeCell ref="A33:B33"/>
    <mergeCell ref="A34:B34"/>
    <mergeCell ref="A11:C11"/>
    <mergeCell ref="A12:C12"/>
    <mergeCell ref="A13:C13"/>
    <mergeCell ref="C4:D4"/>
    <mergeCell ref="D11:H11"/>
    <mergeCell ref="A1:N1"/>
    <mergeCell ref="A2:N2"/>
    <mergeCell ref="A3:N3"/>
    <mergeCell ref="E4:O4"/>
    <mergeCell ref="C5:O5"/>
    <mergeCell ref="C6:O6"/>
    <mergeCell ref="C7:O7"/>
    <mergeCell ref="A8:O8"/>
    <mergeCell ref="A9:N9"/>
    <mergeCell ref="A10:O10"/>
    <mergeCell ref="N11:O11"/>
    <mergeCell ref="I11:M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B7</xm:sqref>
        </x14:dataValidation>
      </x14:dataValidations>
    </ext>
  </extLst>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rightToLeft="1" zoomScale="90" zoomScaleNormal="90" workbookViewId="0">
      <selection activeCell="A3" sqref="A3:M3"/>
    </sheetView>
  </sheetViews>
  <sheetFormatPr defaultColWidth="0" defaultRowHeight="13.2" zeroHeight="1" x14ac:dyDescent="0.25"/>
  <cols>
    <col min="1" max="1" width="21.5546875" customWidth="1"/>
    <col min="2" max="2" width="28.109375" customWidth="1"/>
    <col min="3" max="3" width="8.33203125" customWidth="1"/>
    <col min="4" max="12" width="21.5546875" customWidth="1"/>
    <col min="13" max="13" width="8.33203125" customWidth="1"/>
    <col min="14" max="14" width="11.44140625" customWidth="1"/>
    <col min="15" max="16384" width="11.44140625" hidden="1"/>
  </cols>
  <sheetData>
    <row r="1" spans="1:14" ht="15" x14ac:dyDescent="0.25">
      <c r="A1" s="48" t="s">
        <v>840</v>
      </c>
      <c r="B1" s="48"/>
      <c r="C1" s="48"/>
      <c r="D1" s="48"/>
      <c r="E1" s="48"/>
      <c r="F1" s="48"/>
      <c r="G1" s="48"/>
      <c r="H1" s="48"/>
      <c r="I1" s="48"/>
      <c r="J1" s="48"/>
      <c r="K1" s="48"/>
      <c r="L1" s="48"/>
      <c r="M1" s="48"/>
      <c r="N1" s="43" t="s">
        <v>2079</v>
      </c>
    </row>
    <row r="2" spans="1:14" ht="15" x14ac:dyDescent="0.25">
      <c r="A2" s="48" t="s">
        <v>1020</v>
      </c>
      <c r="B2" s="48"/>
      <c r="C2" s="48"/>
      <c r="D2" s="48"/>
      <c r="E2" s="48"/>
      <c r="F2" s="48"/>
      <c r="G2" s="48"/>
      <c r="H2" s="48"/>
      <c r="I2" s="48"/>
      <c r="J2" s="48"/>
      <c r="K2" s="48"/>
      <c r="L2" s="48"/>
      <c r="M2" s="48"/>
      <c r="N2" s="43" t="s">
        <v>2079</v>
      </c>
    </row>
    <row r="3" spans="1:14" ht="14.1" customHeight="1" x14ac:dyDescent="0.25">
      <c r="A3" s="49" t="s">
        <v>2152</v>
      </c>
      <c r="B3" s="49"/>
      <c r="C3" s="49"/>
      <c r="D3" s="49"/>
      <c r="E3" s="49"/>
      <c r="F3" s="49"/>
      <c r="G3" s="49"/>
      <c r="H3" s="49"/>
      <c r="I3" s="49"/>
      <c r="J3" s="49"/>
      <c r="K3" s="49"/>
      <c r="L3" s="49"/>
      <c r="M3" s="49"/>
      <c r="N3" s="43" t="s">
        <v>2079</v>
      </c>
    </row>
    <row r="4" spans="1:14" ht="15" x14ac:dyDescent="0.25">
      <c r="A4" s="13" t="s">
        <v>820</v>
      </c>
      <c r="B4" s="17" t="s">
        <v>110</v>
      </c>
      <c r="C4" s="45" t="str">
        <f>IF(B4&lt;&gt;"",VLOOKUP(B4,'@Entities61'!A2:B71,2,0),"")</f>
        <v>הבנק הבינלאומי הראשון לישראל בעמ</v>
      </c>
      <c r="D4" s="46"/>
      <c r="E4" s="50" t="s">
        <v>2079</v>
      </c>
      <c r="F4" s="49"/>
      <c r="G4" s="49"/>
      <c r="H4" s="49"/>
      <c r="I4" s="49"/>
      <c r="J4" s="49"/>
      <c r="K4" s="49"/>
      <c r="L4" s="49"/>
      <c r="M4" s="49"/>
      <c r="N4" s="49"/>
    </row>
    <row r="5" spans="1:14" ht="15" x14ac:dyDescent="0.25">
      <c r="A5" s="8" t="s">
        <v>2043</v>
      </c>
      <c r="B5" s="16">
        <v>43465</v>
      </c>
      <c r="C5" s="50" t="s">
        <v>2079</v>
      </c>
      <c r="D5" s="49"/>
      <c r="E5" s="49"/>
      <c r="F5" s="49"/>
      <c r="G5" s="49"/>
      <c r="H5" s="49"/>
      <c r="I5" s="49"/>
      <c r="J5" s="49"/>
      <c r="K5" s="49"/>
      <c r="L5" s="49"/>
      <c r="M5" s="49"/>
      <c r="N5" s="49"/>
    </row>
    <row r="6" spans="1:14" ht="15" x14ac:dyDescent="0.25">
      <c r="A6" s="15" t="str">
        <f>"סוג מטבע"&amp;IF(B6="ILS","אלפי ש""""ח","")</f>
        <v>סוג מטבעאלפי ש""ח</v>
      </c>
      <c r="B6" s="18" t="s">
        <v>544</v>
      </c>
      <c r="C6" s="50" t="s">
        <v>2079</v>
      </c>
      <c r="D6" s="49"/>
      <c r="E6" s="49"/>
      <c r="F6" s="49"/>
      <c r="G6" s="49"/>
      <c r="H6" s="49"/>
      <c r="I6" s="49"/>
      <c r="J6" s="49"/>
      <c r="K6" s="49"/>
      <c r="L6" s="49"/>
      <c r="M6" s="49"/>
      <c r="N6" s="49"/>
    </row>
    <row r="7" spans="1:14" ht="15" x14ac:dyDescent="0.25">
      <c r="A7" s="11" t="s">
        <v>1464</v>
      </c>
      <c r="B7" s="19" t="s">
        <v>277</v>
      </c>
      <c r="C7" s="50" t="s">
        <v>2080</v>
      </c>
      <c r="D7" s="49"/>
      <c r="E7" s="49"/>
      <c r="F7" s="49"/>
      <c r="G7" s="49"/>
      <c r="H7" s="49"/>
      <c r="I7" s="49"/>
      <c r="J7" s="49"/>
      <c r="K7" s="49"/>
      <c r="L7" s="49"/>
      <c r="M7" s="49"/>
      <c r="N7" s="49"/>
    </row>
    <row r="8" spans="1:14" ht="14.1" customHeight="1" x14ac:dyDescent="0.25">
      <c r="A8" s="49" t="s">
        <v>2084</v>
      </c>
      <c r="B8" s="49"/>
      <c r="C8" s="49"/>
      <c r="D8" s="49"/>
      <c r="E8" s="49"/>
      <c r="F8" s="49"/>
      <c r="G8" s="49"/>
      <c r="H8" s="49"/>
      <c r="I8" s="49"/>
      <c r="J8" s="49"/>
      <c r="K8" s="49"/>
      <c r="L8" s="49"/>
      <c r="M8" s="49"/>
      <c r="N8" s="49"/>
    </row>
    <row r="9" spans="1:14" ht="18" customHeight="1" x14ac:dyDescent="0.25">
      <c r="A9" s="51" t="s">
        <v>278</v>
      </c>
      <c r="B9" s="51"/>
      <c r="C9" s="51"/>
      <c r="D9" s="51"/>
      <c r="E9" s="51"/>
      <c r="F9" s="51"/>
      <c r="G9" s="51"/>
      <c r="H9" s="51"/>
      <c r="I9" s="51"/>
      <c r="J9" s="51"/>
      <c r="K9" s="51"/>
      <c r="L9" s="51"/>
      <c r="M9" s="51"/>
      <c r="N9" s="43" t="s">
        <v>2081</v>
      </c>
    </row>
    <row r="10" spans="1:14" ht="15.6" x14ac:dyDescent="0.25">
      <c r="A10" s="57" t="s">
        <v>2084</v>
      </c>
      <c r="B10" s="57"/>
      <c r="C10" s="57"/>
      <c r="D10" s="57"/>
      <c r="E10" s="57"/>
      <c r="F10" s="57"/>
      <c r="G10" s="57"/>
      <c r="H10" s="57"/>
      <c r="I10" s="57"/>
      <c r="J10" s="57"/>
      <c r="K10" s="57"/>
      <c r="L10" s="57"/>
      <c r="M10" s="57"/>
      <c r="N10" s="57"/>
    </row>
    <row r="11" spans="1:14" ht="15" x14ac:dyDescent="0.25">
      <c r="A11" s="49" t="s">
        <v>2083</v>
      </c>
      <c r="B11" s="49"/>
      <c r="C11" s="53"/>
      <c r="D11" s="60" t="s">
        <v>2064</v>
      </c>
      <c r="E11" s="61"/>
      <c r="F11" s="60"/>
      <c r="G11" s="60" t="s">
        <v>2037</v>
      </c>
      <c r="H11" s="61"/>
      <c r="I11" s="60"/>
      <c r="J11" s="60" t="s">
        <v>1304</v>
      </c>
      <c r="K11" s="61"/>
      <c r="L11" s="60"/>
      <c r="M11" s="50" t="s">
        <v>2079</v>
      </c>
      <c r="N11" s="49"/>
    </row>
    <row r="12" spans="1:14" ht="30" customHeight="1" x14ac:dyDescent="0.25">
      <c r="A12" s="49" t="s">
        <v>2083</v>
      </c>
      <c r="B12" s="49"/>
      <c r="C12" s="53"/>
      <c r="D12" s="24" t="s">
        <v>1452</v>
      </c>
      <c r="E12" s="24" t="s">
        <v>1257</v>
      </c>
      <c r="F12" s="24" t="s">
        <v>1256</v>
      </c>
      <c r="G12" s="24" t="s">
        <v>1452</v>
      </c>
      <c r="H12" s="24" t="s">
        <v>1257</v>
      </c>
      <c r="I12" s="24" t="s">
        <v>1256</v>
      </c>
      <c r="J12" s="24" t="s">
        <v>1452</v>
      </c>
      <c r="K12" s="24" t="s">
        <v>1257</v>
      </c>
      <c r="L12" s="24" t="s">
        <v>1256</v>
      </c>
      <c r="M12" s="50" t="s">
        <v>2079</v>
      </c>
      <c r="N12" s="49"/>
    </row>
    <row r="13" spans="1:14" ht="14.1" customHeight="1" x14ac:dyDescent="0.25">
      <c r="A13" s="49" t="s">
        <v>2083</v>
      </c>
      <c r="B13" s="49"/>
      <c r="C13" s="53"/>
      <c r="D13" s="25" t="s">
        <v>49</v>
      </c>
      <c r="E13" s="25" t="s">
        <v>85</v>
      </c>
      <c r="F13" s="25" t="s">
        <v>107</v>
      </c>
      <c r="G13" s="25" t="s">
        <v>49</v>
      </c>
      <c r="H13" s="25" t="s">
        <v>85</v>
      </c>
      <c r="I13" s="25" t="s">
        <v>107</v>
      </c>
      <c r="J13" s="25" t="s">
        <v>49</v>
      </c>
      <c r="K13" s="25" t="s">
        <v>85</v>
      </c>
      <c r="L13" s="25" t="s">
        <v>107</v>
      </c>
      <c r="M13" s="50" t="s">
        <v>2079</v>
      </c>
      <c r="N13" s="49"/>
    </row>
    <row r="14" spans="1:14" ht="15" x14ac:dyDescent="0.25">
      <c r="A14" s="54" t="s">
        <v>1863</v>
      </c>
      <c r="B14" s="12" t="s">
        <v>804</v>
      </c>
      <c r="C14" s="25" t="s">
        <v>49</v>
      </c>
      <c r="D14" s="2">
        <v>30</v>
      </c>
      <c r="E14" s="2">
        <v>6000</v>
      </c>
      <c r="F14" s="2">
        <v>6000</v>
      </c>
      <c r="G14" s="2">
        <v>30</v>
      </c>
      <c r="H14" s="2">
        <v>25000</v>
      </c>
      <c r="I14" s="2">
        <v>25000</v>
      </c>
      <c r="J14" s="2">
        <v>25</v>
      </c>
      <c r="K14" s="2">
        <v>6000</v>
      </c>
      <c r="L14" s="2">
        <v>6000</v>
      </c>
      <c r="M14" s="25" t="s">
        <v>49</v>
      </c>
      <c r="N14" s="43" t="s">
        <v>2079</v>
      </c>
    </row>
    <row r="15" spans="1:14" ht="15" x14ac:dyDescent="0.25">
      <c r="A15" s="55"/>
      <c r="B15" s="12" t="s">
        <v>805</v>
      </c>
      <c r="C15" s="25" t="s">
        <v>85</v>
      </c>
      <c r="D15" s="2">
        <v>3</v>
      </c>
      <c r="E15" s="2"/>
      <c r="F15" s="2"/>
      <c r="G15" s="2">
        <v>7</v>
      </c>
      <c r="H15" s="2">
        <v>2000</v>
      </c>
      <c r="I15" s="2">
        <v>2000</v>
      </c>
      <c r="J15" s="2">
        <v>1</v>
      </c>
      <c r="K15" s="2">
        <v>1000</v>
      </c>
      <c r="L15" s="2">
        <v>1000</v>
      </c>
      <c r="M15" s="25" t="s">
        <v>85</v>
      </c>
      <c r="N15" s="43" t="s">
        <v>2079</v>
      </c>
    </row>
    <row r="16" spans="1:14" ht="15" x14ac:dyDescent="0.25">
      <c r="A16" s="55"/>
      <c r="B16" s="12" t="s">
        <v>2041</v>
      </c>
      <c r="C16" s="25" t="s">
        <v>107</v>
      </c>
      <c r="D16" s="2">
        <v>6</v>
      </c>
      <c r="E16" s="2">
        <v>1000</v>
      </c>
      <c r="F16" s="2">
        <v>1000</v>
      </c>
      <c r="G16" s="2">
        <v>5</v>
      </c>
      <c r="H16" s="2">
        <v>227000</v>
      </c>
      <c r="I16" s="2">
        <v>227000</v>
      </c>
      <c r="J16" s="2">
        <v>5</v>
      </c>
      <c r="K16" s="2">
        <v>2000</v>
      </c>
      <c r="L16" s="2">
        <v>2000</v>
      </c>
      <c r="M16" s="25" t="s">
        <v>107</v>
      </c>
      <c r="N16" s="43" t="s">
        <v>2079</v>
      </c>
    </row>
    <row r="17" spans="1:14" ht="15" x14ac:dyDescent="0.25">
      <c r="A17" s="55"/>
      <c r="B17" s="12" t="s">
        <v>1461</v>
      </c>
      <c r="C17" s="25" t="s">
        <v>121</v>
      </c>
      <c r="D17" s="2">
        <v>301</v>
      </c>
      <c r="E17" s="2">
        <v>71000</v>
      </c>
      <c r="F17" s="2">
        <v>70000</v>
      </c>
      <c r="G17" s="2">
        <v>250</v>
      </c>
      <c r="H17" s="2">
        <v>107000</v>
      </c>
      <c r="I17" s="2">
        <v>97000</v>
      </c>
      <c r="J17" s="2">
        <v>241</v>
      </c>
      <c r="K17" s="2">
        <v>71000</v>
      </c>
      <c r="L17" s="2">
        <v>70000</v>
      </c>
      <c r="M17" s="25" t="s">
        <v>121</v>
      </c>
      <c r="N17" s="43" t="s">
        <v>2079</v>
      </c>
    </row>
    <row r="18" spans="1:14" ht="15" x14ac:dyDescent="0.25">
      <c r="A18" s="55"/>
      <c r="B18" s="12" t="s">
        <v>1607</v>
      </c>
      <c r="C18" s="25" t="s">
        <v>132</v>
      </c>
      <c r="D18" s="2">
        <v>340</v>
      </c>
      <c r="E18" s="2">
        <v>78000</v>
      </c>
      <c r="F18" s="2">
        <v>77000</v>
      </c>
      <c r="G18" s="2">
        <v>292</v>
      </c>
      <c r="H18" s="2">
        <v>361000</v>
      </c>
      <c r="I18" s="2">
        <v>351000</v>
      </c>
      <c r="J18" s="2">
        <v>272</v>
      </c>
      <c r="K18" s="2">
        <v>80000</v>
      </c>
      <c r="L18" s="2">
        <v>79000</v>
      </c>
      <c r="M18" s="25" t="s">
        <v>132</v>
      </c>
      <c r="N18" s="43" t="s">
        <v>2079</v>
      </c>
    </row>
    <row r="19" spans="1:14" ht="15" x14ac:dyDescent="0.25">
      <c r="A19" s="55"/>
      <c r="B19" s="12" t="s">
        <v>744</v>
      </c>
      <c r="C19" s="25" t="s">
        <v>137</v>
      </c>
      <c r="D19" s="2"/>
      <c r="E19" s="2"/>
      <c r="F19" s="2"/>
      <c r="G19" s="2"/>
      <c r="H19" s="2"/>
      <c r="I19" s="2"/>
      <c r="J19" s="2"/>
      <c r="K19" s="2"/>
      <c r="L19" s="2"/>
      <c r="M19" s="25" t="s">
        <v>137</v>
      </c>
      <c r="N19" s="43" t="s">
        <v>2079</v>
      </c>
    </row>
    <row r="20" spans="1:14" ht="15" x14ac:dyDescent="0.25">
      <c r="A20" s="55"/>
      <c r="B20" s="12" t="s">
        <v>743</v>
      </c>
      <c r="C20" s="25" t="s">
        <v>331</v>
      </c>
      <c r="D20" s="2">
        <v>1284</v>
      </c>
      <c r="E20" s="2">
        <v>56000</v>
      </c>
      <c r="F20" s="2">
        <v>54000</v>
      </c>
      <c r="G20" s="2">
        <v>1036</v>
      </c>
      <c r="H20" s="2">
        <v>48000</v>
      </c>
      <c r="I20" s="2">
        <v>46000</v>
      </c>
      <c r="J20" s="2">
        <v>1055</v>
      </c>
      <c r="K20" s="2">
        <v>50000</v>
      </c>
      <c r="L20" s="2">
        <v>47000</v>
      </c>
      <c r="M20" s="25" t="s">
        <v>331</v>
      </c>
      <c r="N20" s="43" t="s">
        <v>2079</v>
      </c>
    </row>
    <row r="21" spans="1:14" ht="15" x14ac:dyDescent="0.25">
      <c r="A21" s="55"/>
      <c r="B21" s="12" t="s">
        <v>1622</v>
      </c>
      <c r="C21" s="25" t="s">
        <v>332</v>
      </c>
      <c r="D21" s="2">
        <v>1624</v>
      </c>
      <c r="E21" s="2">
        <v>134000</v>
      </c>
      <c r="F21" s="2">
        <v>131000</v>
      </c>
      <c r="G21" s="2">
        <v>1328</v>
      </c>
      <c r="H21" s="2">
        <v>409000</v>
      </c>
      <c r="I21" s="2">
        <v>397000</v>
      </c>
      <c r="J21" s="2">
        <v>1327</v>
      </c>
      <c r="K21" s="2">
        <v>130000</v>
      </c>
      <c r="L21" s="2">
        <v>126000</v>
      </c>
      <c r="M21" s="25" t="s">
        <v>332</v>
      </c>
      <c r="N21" s="43" t="s">
        <v>2079</v>
      </c>
    </row>
    <row r="22" spans="1:14" ht="15" x14ac:dyDescent="0.25">
      <c r="A22" s="55"/>
      <c r="B22" s="12" t="s">
        <v>862</v>
      </c>
      <c r="C22" s="25" t="s">
        <v>360</v>
      </c>
      <c r="D22" s="2"/>
      <c r="E22" s="2"/>
      <c r="F22" s="2"/>
      <c r="G22" s="2"/>
      <c r="H22" s="2"/>
      <c r="I22" s="2"/>
      <c r="J22" s="2"/>
      <c r="K22" s="2"/>
      <c r="L22" s="2"/>
      <c r="M22" s="25" t="s">
        <v>360</v>
      </c>
      <c r="N22" s="43" t="s">
        <v>2079</v>
      </c>
    </row>
    <row r="23" spans="1:14" ht="15" x14ac:dyDescent="0.25">
      <c r="A23" s="55"/>
      <c r="B23" s="12" t="s">
        <v>1447</v>
      </c>
      <c r="C23" s="25" t="s">
        <v>56</v>
      </c>
      <c r="D23" s="2"/>
      <c r="E23" s="2"/>
      <c r="F23" s="2"/>
      <c r="G23" s="2"/>
      <c r="H23" s="2"/>
      <c r="I23" s="2"/>
      <c r="J23" s="2"/>
      <c r="K23" s="2"/>
      <c r="L23" s="2"/>
      <c r="M23" s="25" t="s">
        <v>56</v>
      </c>
      <c r="N23" s="43" t="s">
        <v>2079</v>
      </c>
    </row>
    <row r="24" spans="1:14" ht="15" x14ac:dyDescent="0.25">
      <c r="A24" s="47"/>
      <c r="B24" s="12" t="s">
        <v>1619</v>
      </c>
      <c r="C24" s="25" t="s">
        <v>62</v>
      </c>
      <c r="D24" s="2">
        <v>1624</v>
      </c>
      <c r="E24" s="2">
        <v>134000</v>
      </c>
      <c r="F24" s="2">
        <v>131000</v>
      </c>
      <c r="G24" s="2">
        <v>1328</v>
      </c>
      <c r="H24" s="2">
        <v>409000</v>
      </c>
      <c r="I24" s="2">
        <v>397000</v>
      </c>
      <c r="J24" s="2">
        <v>1327</v>
      </c>
      <c r="K24" s="2">
        <v>130000</v>
      </c>
      <c r="L24" s="2">
        <v>126000</v>
      </c>
      <c r="M24" s="25" t="s">
        <v>62</v>
      </c>
      <c r="N24" s="43" t="s">
        <v>2079</v>
      </c>
    </row>
    <row r="25" spans="1:14" ht="15" x14ac:dyDescent="0.25">
      <c r="A25" s="54" t="s">
        <v>1862</v>
      </c>
      <c r="B25" s="12" t="s">
        <v>803</v>
      </c>
      <c r="C25" s="25" t="s">
        <v>66</v>
      </c>
      <c r="D25" s="2"/>
      <c r="E25" s="2"/>
      <c r="F25" s="2"/>
      <c r="G25" s="2"/>
      <c r="H25" s="2"/>
      <c r="I25" s="2"/>
      <c r="J25" s="2"/>
      <c r="K25" s="2"/>
      <c r="L25" s="2"/>
      <c r="M25" s="25" t="s">
        <v>66</v>
      </c>
      <c r="N25" s="43" t="s">
        <v>2079</v>
      </c>
    </row>
    <row r="26" spans="1:14" ht="15" x14ac:dyDescent="0.25">
      <c r="A26" s="55"/>
      <c r="B26" s="12" t="s">
        <v>1461</v>
      </c>
      <c r="C26" s="25" t="s">
        <v>73</v>
      </c>
      <c r="D26" s="2"/>
      <c r="E26" s="2"/>
      <c r="F26" s="2"/>
      <c r="G26" s="2"/>
      <c r="H26" s="2"/>
      <c r="I26" s="2"/>
      <c r="J26" s="2"/>
      <c r="K26" s="2"/>
      <c r="L26" s="2"/>
      <c r="M26" s="25" t="s">
        <v>73</v>
      </c>
      <c r="N26" s="43" t="s">
        <v>2079</v>
      </c>
    </row>
    <row r="27" spans="1:14" ht="15" x14ac:dyDescent="0.25">
      <c r="A27" s="55"/>
      <c r="B27" s="12" t="s">
        <v>1607</v>
      </c>
      <c r="C27" s="25" t="s">
        <v>76</v>
      </c>
      <c r="D27" s="2">
        <v>0</v>
      </c>
      <c r="E27" s="2">
        <v>0</v>
      </c>
      <c r="F27" s="2">
        <v>0</v>
      </c>
      <c r="G27" s="2">
        <v>0</v>
      </c>
      <c r="H27" s="2">
        <v>0</v>
      </c>
      <c r="I27" s="2">
        <v>0</v>
      </c>
      <c r="J27" s="2">
        <v>0</v>
      </c>
      <c r="K27" s="2">
        <v>0</v>
      </c>
      <c r="L27" s="2">
        <v>0</v>
      </c>
      <c r="M27" s="25" t="s">
        <v>76</v>
      </c>
      <c r="N27" s="43" t="s">
        <v>2079</v>
      </c>
    </row>
    <row r="28" spans="1:14" ht="15" x14ac:dyDescent="0.25">
      <c r="A28" s="55"/>
      <c r="B28" s="12" t="s">
        <v>742</v>
      </c>
      <c r="C28" s="25" t="s">
        <v>78</v>
      </c>
      <c r="D28" s="2"/>
      <c r="E28" s="2"/>
      <c r="F28" s="2"/>
      <c r="G28" s="2"/>
      <c r="H28" s="2"/>
      <c r="I28" s="2"/>
      <c r="J28" s="2"/>
      <c r="K28" s="2"/>
      <c r="L28" s="2"/>
      <c r="M28" s="25" t="s">
        <v>78</v>
      </c>
      <c r="N28" s="43" t="s">
        <v>2079</v>
      </c>
    </row>
    <row r="29" spans="1:14" ht="15" x14ac:dyDescent="0.25">
      <c r="A29" s="55"/>
      <c r="B29" s="12" t="s">
        <v>1621</v>
      </c>
      <c r="C29" s="25" t="s">
        <v>79</v>
      </c>
      <c r="D29" s="2">
        <v>0</v>
      </c>
      <c r="E29" s="2">
        <v>0</v>
      </c>
      <c r="F29" s="2">
        <v>0</v>
      </c>
      <c r="G29" s="2">
        <v>0</v>
      </c>
      <c r="H29" s="2">
        <v>0</v>
      </c>
      <c r="I29" s="2">
        <v>0</v>
      </c>
      <c r="J29" s="2">
        <v>0</v>
      </c>
      <c r="K29" s="2">
        <v>0</v>
      </c>
      <c r="L29" s="2">
        <v>0</v>
      </c>
      <c r="M29" s="25" t="s">
        <v>79</v>
      </c>
      <c r="N29" s="43" t="s">
        <v>2079</v>
      </c>
    </row>
    <row r="30" spans="1:14" ht="15" x14ac:dyDescent="0.25">
      <c r="A30" s="55"/>
      <c r="B30" s="12" t="s">
        <v>861</v>
      </c>
      <c r="C30" s="25" t="s">
        <v>80</v>
      </c>
      <c r="D30" s="2"/>
      <c r="E30" s="2"/>
      <c r="F30" s="2"/>
      <c r="G30" s="2"/>
      <c r="H30" s="2"/>
      <c r="I30" s="2"/>
      <c r="J30" s="2"/>
      <c r="K30" s="2"/>
      <c r="L30" s="2"/>
      <c r="M30" s="25" t="s">
        <v>80</v>
      </c>
      <c r="N30" s="43" t="s">
        <v>2079</v>
      </c>
    </row>
    <row r="31" spans="1:14" ht="15" x14ac:dyDescent="0.25">
      <c r="A31" s="55"/>
      <c r="B31" s="12" t="s">
        <v>1446</v>
      </c>
      <c r="C31" s="25" t="s">
        <v>82</v>
      </c>
      <c r="D31" s="2"/>
      <c r="E31" s="2"/>
      <c r="F31" s="2"/>
      <c r="G31" s="2"/>
      <c r="H31" s="2"/>
      <c r="I31" s="2"/>
      <c r="J31" s="2"/>
      <c r="K31" s="2"/>
      <c r="L31" s="2"/>
      <c r="M31" s="25" t="s">
        <v>82</v>
      </c>
      <c r="N31" s="43" t="s">
        <v>2079</v>
      </c>
    </row>
    <row r="32" spans="1:14" ht="15" x14ac:dyDescent="0.25">
      <c r="A32" s="47"/>
      <c r="B32" s="12" t="s">
        <v>1618</v>
      </c>
      <c r="C32" s="25" t="s">
        <v>83</v>
      </c>
      <c r="D32" s="2">
        <v>0</v>
      </c>
      <c r="E32" s="2">
        <v>0</v>
      </c>
      <c r="F32" s="2">
        <v>0</v>
      </c>
      <c r="G32" s="2">
        <v>0</v>
      </c>
      <c r="H32" s="2">
        <v>0</v>
      </c>
      <c r="I32" s="2">
        <v>0</v>
      </c>
      <c r="J32" s="2">
        <v>0</v>
      </c>
      <c r="K32" s="2">
        <v>0</v>
      </c>
      <c r="L32" s="2">
        <v>0</v>
      </c>
      <c r="M32" s="25" t="s">
        <v>83</v>
      </c>
      <c r="N32" s="43" t="s">
        <v>2079</v>
      </c>
    </row>
    <row r="33" spans="1:14" ht="15" x14ac:dyDescent="0.25">
      <c r="A33" s="54" t="s">
        <v>1576</v>
      </c>
      <c r="B33" s="54"/>
      <c r="C33" s="26" t="s">
        <v>88</v>
      </c>
      <c r="D33" s="20">
        <v>1624</v>
      </c>
      <c r="E33" s="20">
        <v>134000</v>
      </c>
      <c r="F33" s="20">
        <v>131000</v>
      </c>
      <c r="G33" s="20">
        <v>1328</v>
      </c>
      <c r="H33" s="20">
        <v>409000</v>
      </c>
      <c r="I33" s="20">
        <v>397000</v>
      </c>
      <c r="J33" s="20">
        <v>1327</v>
      </c>
      <c r="K33" s="20">
        <v>130000</v>
      </c>
      <c r="L33" s="20">
        <v>126000</v>
      </c>
      <c r="M33" s="26" t="s">
        <v>88</v>
      </c>
      <c r="N33" s="43" t="s">
        <v>2079</v>
      </c>
    </row>
    <row r="34" spans="1:14" x14ac:dyDescent="0.25">
      <c r="A34" s="56" t="s">
        <v>2082</v>
      </c>
      <c r="B34" s="56"/>
      <c r="C34" s="56"/>
      <c r="D34" s="56"/>
      <c r="E34" s="56"/>
      <c r="F34" s="56"/>
      <c r="G34" s="56"/>
      <c r="H34" s="56"/>
      <c r="I34" s="56"/>
      <c r="J34" s="56"/>
      <c r="K34" s="56"/>
      <c r="L34" s="56"/>
      <c r="M34" s="56"/>
      <c r="N34" s="56"/>
    </row>
  </sheetData>
  <mergeCells count="24">
    <mergeCell ref="A34:N34"/>
    <mergeCell ref="A12:C12"/>
    <mergeCell ref="A13:C13"/>
    <mergeCell ref="M11:N11"/>
    <mergeCell ref="M12:N12"/>
    <mergeCell ref="M13:N13"/>
    <mergeCell ref="J11:L11"/>
    <mergeCell ref="A14:A24"/>
    <mergeCell ref="A25:A32"/>
    <mergeCell ref="A33:B33"/>
    <mergeCell ref="D11:F11"/>
    <mergeCell ref="G11:I11"/>
    <mergeCell ref="A11:C11"/>
    <mergeCell ref="A1:M1"/>
    <mergeCell ref="A2:M2"/>
    <mergeCell ref="A3:M3"/>
    <mergeCell ref="E4:N4"/>
    <mergeCell ref="C5:N5"/>
    <mergeCell ref="C4:D4"/>
    <mergeCell ref="C6:N6"/>
    <mergeCell ref="C7:N7"/>
    <mergeCell ref="A8:N8"/>
    <mergeCell ref="A9:M9"/>
    <mergeCell ref="A10:N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B7</xm:sqref>
        </x14:dataValidation>
      </x14:dataValidations>
    </ext>
  </extLst>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workbookViewId="0">
      <selection activeCell="A3" sqref="A3:J3"/>
    </sheetView>
  </sheetViews>
  <sheetFormatPr defaultColWidth="0" defaultRowHeight="13.2" zeroHeight="1" x14ac:dyDescent="0.25"/>
  <cols>
    <col min="1" max="1" width="13.6640625" customWidth="1"/>
    <col min="2" max="2" width="32.6640625" customWidth="1"/>
    <col min="3" max="3" width="8.33203125" customWidth="1"/>
    <col min="4" max="9" width="21.554687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2153</v>
      </c>
      <c r="B3" s="49"/>
      <c r="C3" s="49"/>
      <c r="D3" s="49"/>
      <c r="E3" s="49"/>
      <c r="F3" s="49"/>
      <c r="G3" s="49"/>
      <c r="H3" s="49"/>
      <c r="I3" s="49"/>
      <c r="J3" s="49"/>
      <c r="K3" s="43" t="s">
        <v>2079</v>
      </c>
    </row>
    <row r="4" spans="1:11" ht="15" x14ac:dyDescent="0.25">
      <c r="A4" s="13" t="s">
        <v>820</v>
      </c>
      <c r="B4" s="17" t="s">
        <v>110</v>
      </c>
      <c r="C4" s="45" t="str">
        <f>IF(B4&lt;&gt;"",VLOOKUP(B4,'@Entities62'!A2:B71,2,0),"")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279</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36" customHeight="1" x14ac:dyDescent="0.25">
      <c r="A9" s="58" t="s">
        <v>280</v>
      </c>
      <c r="B9" s="58"/>
      <c r="C9" s="58"/>
      <c r="D9" s="58"/>
      <c r="E9" s="58"/>
      <c r="F9" s="58"/>
      <c r="G9" s="58"/>
      <c r="H9" s="58"/>
      <c r="I9" s="58"/>
      <c r="J9" s="58"/>
      <c r="K9" s="43" t="s">
        <v>2081</v>
      </c>
    </row>
    <row r="10" spans="1:11" ht="15" x14ac:dyDescent="0.25">
      <c r="A10" s="59" t="s">
        <v>2084</v>
      </c>
      <c r="B10" s="59"/>
      <c r="C10" s="59"/>
      <c r="D10" s="59"/>
      <c r="E10" s="59"/>
      <c r="F10" s="59"/>
      <c r="G10" s="59"/>
      <c r="H10" s="59"/>
      <c r="I10" s="59"/>
      <c r="J10" s="59"/>
      <c r="K10" s="59"/>
    </row>
    <row r="11" spans="1:11" ht="15" x14ac:dyDescent="0.25">
      <c r="A11" s="49" t="s">
        <v>2083</v>
      </c>
      <c r="B11" s="49"/>
      <c r="C11" s="53"/>
      <c r="D11" s="60" t="s">
        <v>2064</v>
      </c>
      <c r="E11" s="60"/>
      <c r="F11" s="60" t="s">
        <v>2037</v>
      </c>
      <c r="G11" s="60"/>
      <c r="H11" s="60" t="s">
        <v>1304</v>
      </c>
      <c r="I11" s="60"/>
      <c r="J11" s="50" t="s">
        <v>2079</v>
      </c>
      <c r="K11" s="49"/>
    </row>
    <row r="12" spans="1:11" ht="15" x14ac:dyDescent="0.25">
      <c r="A12" s="49" t="s">
        <v>2083</v>
      </c>
      <c r="B12" s="49"/>
      <c r="C12" s="53"/>
      <c r="D12" s="24" t="s">
        <v>1463</v>
      </c>
      <c r="E12" s="24" t="s">
        <v>1255</v>
      </c>
      <c r="F12" s="24" t="s">
        <v>1463</v>
      </c>
      <c r="G12" s="24" t="s">
        <v>1255</v>
      </c>
      <c r="H12" s="24" t="s">
        <v>1463</v>
      </c>
      <c r="I12" s="24" t="s">
        <v>1255</v>
      </c>
      <c r="J12" s="50" t="s">
        <v>2079</v>
      </c>
      <c r="K12" s="49"/>
    </row>
    <row r="13" spans="1:11" ht="14.1" customHeight="1" x14ac:dyDescent="0.25">
      <c r="A13" s="49" t="s">
        <v>2083</v>
      </c>
      <c r="B13" s="49"/>
      <c r="C13" s="53"/>
      <c r="D13" s="23" t="s">
        <v>49</v>
      </c>
      <c r="E13" s="23" t="s">
        <v>85</v>
      </c>
      <c r="F13" s="23" t="s">
        <v>49</v>
      </c>
      <c r="G13" s="23" t="s">
        <v>85</v>
      </c>
      <c r="H13" s="23" t="s">
        <v>49</v>
      </c>
      <c r="I13" s="23" t="s">
        <v>85</v>
      </c>
      <c r="J13" s="50" t="s">
        <v>2079</v>
      </c>
      <c r="K13" s="49"/>
    </row>
    <row r="14" spans="1:11" ht="15" x14ac:dyDescent="0.25">
      <c r="A14" s="54" t="s">
        <v>1863</v>
      </c>
      <c r="B14" s="12" t="s">
        <v>804</v>
      </c>
      <c r="C14" s="23" t="s">
        <v>49</v>
      </c>
      <c r="D14" s="2">
        <v>18</v>
      </c>
      <c r="E14" s="2">
        <v>1000</v>
      </c>
      <c r="F14" s="2">
        <v>10</v>
      </c>
      <c r="G14" s="2"/>
      <c r="H14" s="2">
        <v>13</v>
      </c>
      <c r="I14" s="2"/>
      <c r="J14" s="23" t="s">
        <v>49</v>
      </c>
      <c r="K14" s="43" t="s">
        <v>2079</v>
      </c>
    </row>
    <row r="15" spans="1:11" ht="15" x14ac:dyDescent="0.25">
      <c r="A15" s="55"/>
      <c r="B15" s="12" t="s">
        <v>806</v>
      </c>
      <c r="C15" s="23" t="s">
        <v>85</v>
      </c>
      <c r="D15" s="2">
        <v>3</v>
      </c>
      <c r="E15" s="2"/>
      <c r="F15" s="2"/>
      <c r="G15" s="2"/>
      <c r="H15" s="2">
        <v>3</v>
      </c>
      <c r="I15" s="2">
        <v>1000</v>
      </c>
      <c r="J15" s="23" t="s">
        <v>85</v>
      </c>
      <c r="K15" s="43" t="s">
        <v>2079</v>
      </c>
    </row>
    <row r="16" spans="1:11" ht="15" x14ac:dyDescent="0.25">
      <c r="A16" s="55"/>
      <c r="B16" s="12" t="s">
        <v>2041</v>
      </c>
      <c r="C16" s="23" t="s">
        <v>107</v>
      </c>
      <c r="D16" s="2">
        <v>1</v>
      </c>
      <c r="E16" s="2">
        <v>1000</v>
      </c>
      <c r="F16" s="2">
        <v>2</v>
      </c>
      <c r="G16" s="2"/>
      <c r="H16" s="2"/>
      <c r="I16" s="2"/>
      <c r="J16" s="23" t="s">
        <v>107</v>
      </c>
      <c r="K16" s="43" t="s">
        <v>2079</v>
      </c>
    </row>
    <row r="17" spans="1:11" ht="15" x14ac:dyDescent="0.25">
      <c r="A17" s="55"/>
      <c r="B17" s="12" t="s">
        <v>1461</v>
      </c>
      <c r="C17" s="23" t="s">
        <v>121</v>
      </c>
      <c r="D17" s="2">
        <v>141</v>
      </c>
      <c r="E17" s="2">
        <v>16000</v>
      </c>
      <c r="F17" s="2">
        <v>99</v>
      </c>
      <c r="G17" s="2">
        <v>9000</v>
      </c>
      <c r="H17" s="2">
        <v>174</v>
      </c>
      <c r="I17" s="2">
        <v>15000</v>
      </c>
      <c r="J17" s="23" t="s">
        <v>121</v>
      </c>
      <c r="K17" s="43" t="s">
        <v>2079</v>
      </c>
    </row>
    <row r="18" spans="1:11" ht="15" x14ac:dyDescent="0.25">
      <c r="A18" s="55"/>
      <c r="B18" s="12" t="s">
        <v>1607</v>
      </c>
      <c r="C18" s="23" t="s">
        <v>132</v>
      </c>
      <c r="D18" s="2">
        <v>163</v>
      </c>
      <c r="E18" s="2">
        <v>18000</v>
      </c>
      <c r="F18" s="2">
        <v>111</v>
      </c>
      <c r="G18" s="2">
        <v>9000</v>
      </c>
      <c r="H18" s="2">
        <v>190</v>
      </c>
      <c r="I18" s="2">
        <v>16000</v>
      </c>
      <c r="J18" s="23" t="s">
        <v>132</v>
      </c>
      <c r="K18" s="43" t="s">
        <v>2079</v>
      </c>
    </row>
    <row r="19" spans="1:11" ht="15" x14ac:dyDescent="0.25">
      <c r="A19" s="55"/>
      <c r="B19" s="12" t="s">
        <v>744</v>
      </c>
      <c r="C19" s="23" t="s">
        <v>137</v>
      </c>
      <c r="D19" s="2"/>
      <c r="E19" s="2"/>
      <c r="F19" s="2"/>
      <c r="G19" s="2"/>
      <c r="H19" s="2"/>
      <c r="I19" s="2"/>
      <c r="J19" s="23" t="s">
        <v>137</v>
      </c>
      <c r="K19" s="43" t="s">
        <v>2079</v>
      </c>
    </row>
    <row r="20" spans="1:11" ht="15" x14ac:dyDescent="0.25">
      <c r="A20" s="55"/>
      <c r="B20" s="12" t="s">
        <v>743</v>
      </c>
      <c r="C20" s="23" t="s">
        <v>331</v>
      </c>
      <c r="D20" s="2">
        <v>547</v>
      </c>
      <c r="E20" s="2">
        <v>13000</v>
      </c>
      <c r="F20" s="2">
        <v>416</v>
      </c>
      <c r="G20" s="2">
        <v>9000</v>
      </c>
      <c r="H20" s="2">
        <v>525</v>
      </c>
      <c r="I20" s="2">
        <v>7000</v>
      </c>
      <c r="J20" s="23" t="s">
        <v>331</v>
      </c>
      <c r="K20" s="43" t="s">
        <v>2079</v>
      </c>
    </row>
    <row r="21" spans="1:11" ht="15" x14ac:dyDescent="0.25">
      <c r="A21" s="55"/>
      <c r="B21" s="12" t="s">
        <v>1623</v>
      </c>
      <c r="C21" s="23" t="s">
        <v>332</v>
      </c>
      <c r="D21" s="2">
        <v>710</v>
      </c>
      <c r="E21" s="2">
        <v>31000</v>
      </c>
      <c r="F21" s="2">
        <v>527</v>
      </c>
      <c r="G21" s="2">
        <v>18000</v>
      </c>
      <c r="H21" s="2">
        <v>715</v>
      </c>
      <c r="I21" s="2">
        <v>23000</v>
      </c>
      <c r="J21" s="23" t="s">
        <v>332</v>
      </c>
      <c r="K21" s="43" t="s">
        <v>2079</v>
      </c>
    </row>
    <row r="22" spans="1:11" ht="15" x14ac:dyDescent="0.25">
      <c r="A22" s="55"/>
      <c r="B22" s="12" t="s">
        <v>862</v>
      </c>
      <c r="C22" s="23" t="s">
        <v>360</v>
      </c>
      <c r="D22" s="2"/>
      <c r="E22" s="2"/>
      <c r="F22" s="2"/>
      <c r="G22" s="2"/>
      <c r="H22" s="2"/>
      <c r="I22" s="2"/>
      <c r="J22" s="23" t="s">
        <v>360</v>
      </c>
      <c r="K22" s="43" t="s">
        <v>2079</v>
      </c>
    </row>
    <row r="23" spans="1:11" ht="15" x14ac:dyDescent="0.25">
      <c r="A23" s="55"/>
      <c r="B23" s="12" t="s">
        <v>1447</v>
      </c>
      <c r="C23" s="23" t="s">
        <v>56</v>
      </c>
      <c r="D23" s="2"/>
      <c r="E23" s="2"/>
      <c r="F23" s="2"/>
      <c r="G23" s="2"/>
      <c r="H23" s="2"/>
      <c r="I23" s="2"/>
      <c r="J23" s="23" t="s">
        <v>56</v>
      </c>
      <c r="K23" s="43" t="s">
        <v>2079</v>
      </c>
    </row>
    <row r="24" spans="1:11" ht="15" x14ac:dyDescent="0.25">
      <c r="A24" s="47"/>
      <c r="B24" s="12" t="s">
        <v>1619</v>
      </c>
      <c r="C24" s="23" t="s">
        <v>62</v>
      </c>
      <c r="D24" s="2">
        <v>710</v>
      </c>
      <c r="E24" s="2">
        <v>31000</v>
      </c>
      <c r="F24" s="2">
        <v>527</v>
      </c>
      <c r="G24" s="2">
        <v>18000</v>
      </c>
      <c r="H24" s="2">
        <v>715</v>
      </c>
      <c r="I24" s="2">
        <v>23000</v>
      </c>
      <c r="J24" s="23" t="s">
        <v>62</v>
      </c>
      <c r="K24" s="43" t="s">
        <v>2079</v>
      </c>
    </row>
    <row r="25" spans="1:11" ht="15" x14ac:dyDescent="0.25">
      <c r="A25" s="54" t="s">
        <v>1862</v>
      </c>
      <c r="B25" s="12" t="s">
        <v>803</v>
      </c>
      <c r="C25" s="23" t="s">
        <v>66</v>
      </c>
      <c r="D25" s="2"/>
      <c r="E25" s="2"/>
      <c r="F25" s="2"/>
      <c r="G25" s="2"/>
      <c r="H25" s="2"/>
      <c r="I25" s="2"/>
      <c r="J25" s="23" t="s">
        <v>66</v>
      </c>
      <c r="K25" s="43" t="s">
        <v>2079</v>
      </c>
    </row>
    <row r="26" spans="1:11" ht="15" x14ac:dyDescent="0.25">
      <c r="A26" s="55"/>
      <c r="B26" s="12" t="s">
        <v>1461</v>
      </c>
      <c r="C26" s="23" t="s">
        <v>73</v>
      </c>
      <c r="D26" s="2"/>
      <c r="E26" s="2"/>
      <c r="F26" s="2"/>
      <c r="G26" s="2"/>
      <c r="H26" s="2"/>
      <c r="I26" s="2"/>
      <c r="J26" s="23" t="s">
        <v>73</v>
      </c>
      <c r="K26" s="43" t="s">
        <v>2079</v>
      </c>
    </row>
    <row r="27" spans="1:11" ht="15" x14ac:dyDescent="0.25">
      <c r="A27" s="55"/>
      <c r="B27" s="12" t="s">
        <v>1607</v>
      </c>
      <c r="C27" s="23" t="s">
        <v>76</v>
      </c>
      <c r="D27" s="2">
        <v>0</v>
      </c>
      <c r="E27" s="2">
        <v>0</v>
      </c>
      <c r="F27" s="2">
        <v>0</v>
      </c>
      <c r="G27" s="2">
        <v>0</v>
      </c>
      <c r="H27" s="2">
        <v>0</v>
      </c>
      <c r="I27" s="2">
        <v>0</v>
      </c>
      <c r="J27" s="23" t="s">
        <v>76</v>
      </c>
      <c r="K27" s="43" t="s">
        <v>2079</v>
      </c>
    </row>
    <row r="28" spans="1:11" ht="15" x14ac:dyDescent="0.25">
      <c r="A28" s="55"/>
      <c r="B28" s="12" t="s">
        <v>742</v>
      </c>
      <c r="C28" s="23" t="s">
        <v>78</v>
      </c>
      <c r="D28" s="2"/>
      <c r="E28" s="2"/>
      <c r="F28" s="2"/>
      <c r="G28" s="2"/>
      <c r="H28" s="2"/>
      <c r="I28" s="2"/>
      <c r="J28" s="23" t="s">
        <v>78</v>
      </c>
      <c r="K28" s="43" t="s">
        <v>2079</v>
      </c>
    </row>
    <row r="29" spans="1:11" ht="15" x14ac:dyDescent="0.25">
      <c r="A29" s="55"/>
      <c r="B29" s="12" t="s">
        <v>1621</v>
      </c>
      <c r="C29" s="23" t="s">
        <v>79</v>
      </c>
      <c r="D29" s="2">
        <v>0</v>
      </c>
      <c r="E29" s="2">
        <v>0</v>
      </c>
      <c r="F29" s="2">
        <v>0</v>
      </c>
      <c r="G29" s="2">
        <v>0</v>
      </c>
      <c r="H29" s="2">
        <v>0</v>
      </c>
      <c r="I29" s="2">
        <v>0</v>
      </c>
      <c r="J29" s="23" t="s">
        <v>79</v>
      </c>
      <c r="K29" s="43" t="s">
        <v>2079</v>
      </c>
    </row>
    <row r="30" spans="1:11" ht="15" x14ac:dyDescent="0.25">
      <c r="A30" s="55"/>
      <c r="B30" s="12" t="s">
        <v>861</v>
      </c>
      <c r="C30" s="23" t="s">
        <v>80</v>
      </c>
      <c r="D30" s="2"/>
      <c r="E30" s="2"/>
      <c r="F30" s="2"/>
      <c r="G30" s="2"/>
      <c r="H30" s="2"/>
      <c r="I30" s="2"/>
      <c r="J30" s="23" t="s">
        <v>80</v>
      </c>
      <c r="K30" s="43" t="s">
        <v>2079</v>
      </c>
    </row>
    <row r="31" spans="1:11" ht="15" x14ac:dyDescent="0.25">
      <c r="A31" s="55"/>
      <c r="B31" s="12" t="s">
        <v>1446</v>
      </c>
      <c r="C31" s="23" t="s">
        <v>82</v>
      </c>
      <c r="D31" s="2"/>
      <c r="E31" s="2"/>
      <c r="F31" s="2"/>
      <c r="G31" s="2"/>
      <c r="H31" s="2"/>
      <c r="I31" s="2"/>
      <c r="J31" s="23" t="s">
        <v>82</v>
      </c>
      <c r="K31" s="43" t="s">
        <v>2079</v>
      </c>
    </row>
    <row r="32" spans="1:11" ht="15" x14ac:dyDescent="0.25">
      <c r="A32" s="47"/>
      <c r="B32" s="12" t="s">
        <v>1618</v>
      </c>
      <c r="C32" s="23" t="s">
        <v>83</v>
      </c>
      <c r="D32" s="2">
        <v>0</v>
      </c>
      <c r="E32" s="2">
        <v>0</v>
      </c>
      <c r="F32" s="2">
        <v>0</v>
      </c>
      <c r="G32" s="2">
        <v>0</v>
      </c>
      <c r="H32" s="2">
        <v>0</v>
      </c>
      <c r="I32" s="2">
        <v>0</v>
      </c>
      <c r="J32" s="23" t="s">
        <v>83</v>
      </c>
      <c r="K32" s="43" t="s">
        <v>2079</v>
      </c>
    </row>
    <row r="33" spans="1:11" ht="15" x14ac:dyDescent="0.25">
      <c r="A33" s="54" t="s">
        <v>1576</v>
      </c>
      <c r="B33" s="54"/>
      <c r="C33" s="14" t="s">
        <v>88</v>
      </c>
      <c r="D33" s="20">
        <v>710</v>
      </c>
      <c r="E33" s="20">
        <v>31000</v>
      </c>
      <c r="F33" s="20">
        <v>527</v>
      </c>
      <c r="G33" s="20">
        <v>18000</v>
      </c>
      <c r="H33" s="20">
        <v>715</v>
      </c>
      <c r="I33" s="20">
        <v>23000</v>
      </c>
      <c r="J33" s="14" t="s">
        <v>88</v>
      </c>
      <c r="K33" s="43" t="s">
        <v>2079</v>
      </c>
    </row>
    <row r="34" spans="1:11" x14ac:dyDescent="0.25">
      <c r="A34" s="56" t="s">
        <v>2082</v>
      </c>
      <c r="B34" s="56"/>
      <c r="C34" s="56"/>
      <c r="D34" s="56"/>
      <c r="E34" s="56"/>
      <c r="F34" s="56"/>
      <c r="G34" s="56"/>
      <c r="H34" s="56"/>
      <c r="I34" s="56"/>
      <c r="J34" s="56"/>
      <c r="K34" s="56"/>
    </row>
  </sheetData>
  <mergeCells count="24">
    <mergeCell ref="A34:K34"/>
    <mergeCell ref="A12:C12"/>
    <mergeCell ref="A13:C13"/>
    <mergeCell ref="J11:K11"/>
    <mergeCell ref="J12:K12"/>
    <mergeCell ref="J13:K13"/>
    <mergeCell ref="H11:I11"/>
    <mergeCell ref="A14:A24"/>
    <mergeCell ref="A25:A32"/>
    <mergeCell ref="A33:B33"/>
    <mergeCell ref="D11:E11"/>
    <mergeCell ref="F11:G11"/>
    <mergeCell ref="A11:C11"/>
    <mergeCell ref="A1:J1"/>
    <mergeCell ref="A2:J2"/>
    <mergeCell ref="A3:J3"/>
    <mergeCell ref="E4:K4"/>
    <mergeCell ref="C5:K5"/>
    <mergeCell ref="C4:D4"/>
    <mergeCell ref="C6:K6"/>
    <mergeCell ref="C7:K7"/>
    <mergeCell ref="A8:K8"/>
    <mergeCell ref="A9:J9"/>
    <mergeCell ref="A10:K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B7</xm:sqref>
        </x14:dataValidation>
      </x14:dataValidations>
    </ext>
  </extLst>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9"/>
  <sheetViews>
    <sheetView rightToLeft="1" workbookViewId="0">
      <selection activeCell="A3" sqref="A3:L3"/>
    </sheetView>
  </sheetViews>
  <sheetFormatPr defaultColWidth="0" defaultRowHeight="13.2" zeroHeight="1" x14ac:dyDescent="0.25"/>
  <cols>
    <col min="1" max="1" width="21.5546875" customWidth="1"/>
    <col min="2" max="2" width="16" customWidth="1"/>
    <col min="3" max="3" width="8.33203125" customWidth="1"/>
    <col min="4" max="11" width="21.5546875" customWidth="1"/>
    <col min="12" max="12" width="8.33203125" customWidth="1"/>
    <col min="13" max="13" width="11.44140625" customWidth="1"/>
    <col min="14" max="16384" width="11.44140625" hidden="1"/>
  </cols>
  <sheetData>
    <row r="1" spans="1:13" ht="15" x14ac:dyDescent="0.25">
      <c r="A1" s="48" t="s">
        <v>840</v>
      </c>
      <c r="B1" s="48"/>
      <c r="C1" s="48"/>
      <c r="D1" s="48"/>
      <c r="E1" s="48"/>
      <c r="F1" s="48"/>
      <c r="G1" s="48"/>
      <c r="H1" s="48"/>
      <c r="I1" s="48"/>
      <c r="J1" s="48"/>
      <c r="K1" s="48"/>
      <c r="L1" s="48"/>
      <c r="M1" s="43" t="s">
        <v>2079</v>
      </c>
    </row>
    <row r="2" spans="1:13" ht="15" x14ac:dyDescent="0.25">
      <c r="A2" s="48" t="s">
        <v>1020</v>
      </c>
      <c r="B2" s="48"/>
      <c r="C2" s="48"/>
      <c r="D2" s="48"/>
      <c r="E2" s="48"/>
      <c r="F2" s="48"/>
      <c r="G2" s="48"/>
      <c r="H2" s="48"/>
      <c r="I2" s="48"/>
      <c r="J2" s="48"/>
      <c r="K2" s="48"/>
      <c r="L2" s="48"/>
      <c r="M2" s="43" t="s">
        <v>2079</v>
      </c>
    </row>
    <row r="3" spans="1:13" ht="14.1" customHeight="1" x14ac:dyDescent="0.25">
      <c r="A3" s="49" t="s">
        <v>2154</v>
      </c>
      <c r="B3" s="49"/>
      <c r="C3" s="49"/>
      <c r="D3" s="49"/>
      <c r="E3" s="49"/>
      <c r="F3" s="49"/>
      <c r="G3" s="49"/>
      <c r="H3" s="49"/>
      <c r="I3" s="49"/>
      <c r="J3" s="49"/>
      <c r="K3" s="49"/>
      <c r="L3" s="49"/>
      <c r="M3" s="43" t="s">
        <v>2079</v>
      </c>
    </row>
    <row r="4" spans="1:13" ht="15" x14ac:dyDescent="0.25">
      <c r="A4" s="13" t="s">
        <v>820</v>
      </c>
      <c r="B4" s="17" t="s">
        <v>110</v>
      </c>
      <c r="C4" s="45" t="str">
        <f>IF(B4&lt;&gt;"",VLOOKUP(B4,'@Entities63'!A2:B71,2,0),"")</f>
        <v>הבנק הבינלאומי הראשון לישראל בעמ</v>
      </c>
      <c r="D4" s="46"/>
      <c r="E4" s="50" t="s">
        <v>2079</v>
      </c>
      <c r="F4" s="49"/>
      <c r="G4" s="49"/>
      <c r="H4" s="49"/>
      <c r="I4" s="49"/>
      <c r="J4" s="49"/>
      <c r="K4" s="49"/>
      <c r="L4" s="49"/>
      <c r="M4" s="49"/>
    </row>
    <row r="5" spans="1:13" ht="15" x14ac:dyDescent="0.25">
      <c r="A5" s="8" t="s">
        <v>2043</v>
      </c>
      <c r="B5" s="16">
        <v>43465</v>
      </c>
      <c r="C5" s="50" t="s">
        <v>2079</v>
      </c>
      <c r="D5" s="49"/>
      <c r="E5" s="49"/>
      <c r="F5" s="49"/>
      <c r="G5" s="49"/>
      <c r="H5" s="49"/>
      <c r="I5" s="49"/>
      <c r="J5" s="49"/>
      <c r="K5" s="49"/>
      <c r="L5" s="49"/>
      <c r="M5" s="49"/>
    </row>
    <row r="6" spans="1:13" ht="15" x14ac:dyDescent="0.25">
      <c r="A6" s="15" t="str">
        <f>"סוג מטבע"&amp;IF(B6="ILS","אלפי ש""""ח","")</f>
        <v>סוג מטבעאלפי ש""ח</v>
      </c>
      <c r="B6" s="18" t="s">
        <v>544</v>
      </c>
      <c r="C6" s="50" t="s">
        <v>2079</v>
      </c>
      <c r="D6" s="49"/>
      <c r="E6" s="49"/>
      <c r="F6" s="49"/>
      <c r="G6" s="49"/>
      <c r="H6" s="49"/>
      <c r="I6" s="49"/>
      <c r="J6" s="49"/>
      <c r="K6" s="49"/>
      <c r="L6" s="49"/>
      <c r="M6" s="49"/>
    </row>
    <row r="7" spans="1:13" ht="15" x14ac:dyDescent="0.25">
      <c r="A7" s="11" t="s">
        <v>1464</v>
      </c>
      <c r="B7" s="19" t="s">
        <v>281</v>
      </c>
      <c r="C7" s="50" t="s">
        <v>2080</v>
      </c>
      <c r="D7" s="49"/>
      <c r="E7" s="49"/>
      <c r="F7" s="49"/>
      <c r="G7" s="49"/>
      <c r="H7" s="49"/>
      <c r="I7" s="49"/>
      <c r="J7" s="49"/>
      <c r="K7" s="49"/>
      <c r="L7" s="49"/>
      <c r="M7" s="49"/>
    </row>
    <row r="8" spans="1:13" ht="14.1" customHeight="1" x14ac:dyDescent="0.25">
      <c r="A8" s="49" t="s">
        <v>2084</v>
      </c>
      <c r="B8" s="49"/>
      <c r="C8" s="49"/>
      <c r="D8" s="49"/>
      <c r="E8" s="49"/>
      <c r="F8" s="49"/>
      <c r="G8" s="49"/>
      <c r="H8" s="49"/>
      <c r="I8" s="49"/>
      <c r="J8" s="49"/>
      <c r="K8" s="49"/>
      <c r="L8" s="49"/>
      <c r="M8" s="49"/>
    </row>
    <row r="9" spans="1:13" ht="18" customHeight="1" x14ac:dyDescent="0.25">
      <c r="A9" s="58" t="s">
        <v>282</v>
      </c>
      <c r="B9" s="58"/>
      <c r="C9" s="58"/>
      <c r="D9" s="58"/>
      <c r="E9" s="58"/>
      <c r="F9" s="58"/>
      <c r="G9" s="58"/>
      <c r="H9" s="58"/>
      <c r="I9" s="58"/>
      <c r="J9" s="58"/>
      <c r="K9" s="58"/>
      <c r="L9" s="58"/>
      <c r="M9" s="43" t="s">
        <v>2081</v>
      </c>
    </row>
    <row r="10" spans="1:13" ht="15" x14ac:dyDescent="0.25">
      <c r="A10" s="59" t="s">
        <v>2084</v>
      </c>
      <c r="B10" s="59"/>
      <c r="C10" s="59"/>
      <c r="D10" s="59"/>
      <c r="E10" s="59"/>
      <c r="F10" s="59"/>
      <c r="G10" s="59"/>
      <c r="H10" s="59"/>
      <c r="I10" s="59"/>
      <c r="J10" s="59"/>
      <c r="K10" s="59"/>
      <c r="L10" s="59"/>
      <c r="M10" s="59"/>
    </row>
    <row r="11" spans="1:13" ht="15" x14ac:dyDescent="0.25">
      <c r="A11" s="49" t="s">
        <v>2083</v>
      </c>
      <c r="B11" s="49"/>
      <c r="C11" s="53"/>
      <c r="D11" s="60" t="s">
        <v>2064</v>
      </c>
      <c r="E11" s="61"/>
      <c r="F11" s="61"/>
      <c r="G11" s="60"/>
      <c r="H11" s="60" t="s">
        <v>2037</v>
      </c>
      <c r="I11" s="61"/>
      <c r="J11" s="61"/>
      <c r="K11" s="60"/>
      <c r="L11" s="50" t="s">
        <v>2079</v>
      </c>
      <c r="M11" s="49"/>
    </row>
    <row r="12" spans="1:13" ht="15" x14ac:dyDescent="0.25">
      <c r="A12" s="49" t="s">
        <v>2083</v>
      </c>
      <c r="B12" s="49"/>
      <c r="C12" s="53"/>
      <c r="D12" s="60" t="s">
        <v>1669</v>
      </c>
      <c r="E12" s="24"/>
      <c r="F12" s="24"/>
      <c r="G12" s="60" t="s">
        <v>1635</v>
      </c>
      <c r="H12" s="60" t="s">
        <v>1669</v>
      </c>
      <c r="I12" s="24"/>
      <c r="J12" s="24"/>
      <c r="K12" s="60" t="s">
        <v>1635</v>
      </c>
      <c r="L12" s="50" t="s">
        <v>2079</v>
      </c>
      <c r="M12" s="49"/>
    </row>
    <row r="13" spans="1:13" ht="15" x14ac:dyDescent="0.25">
      <c r="A13" s="49" t="s">
        <v>2083</v>
      </c>
      <c r="B13" s="49"/>
      <c r="C13" s="53"/>
      <c r="D13" s="60"/>
      <c r="E13" s="24" t="s">
        <v>1347</v>
      </c>
      <c r="F13" s="24" t="s">
        <v>1385</v>
      </c>
      <c r="G13" s="60"/>
      <c r="H13" s="60"/>
      <c r="I13" s="24" t="s">
        <v>1347</v>
      </c>
      <c r="J13" s="24" t="s">
        <v>1385</v>
      </c>
      <c r="K13" s="60"/>
      <c r="L13" s="50" t="s">
        <v>2079</v>
      </c>
      <c r="M13" s="49"/>
    </row>
    <row r="14" spans="1:13" ht="14.1" customHeight="1" x14ac:dyDescent="0.25">
      <c r="A14" s="49" t="s">
        <v>2083</v>
      </c>
      <c r="B14" s="49"/>
      <c r="C14" s="53"/>
      <c r="D14" s="23" t="s">
        <v>49</v>
      </c>
      <c r="E14" s="23" t="s">
        <v>85</v>
      </c>
      <c r="F14" s="23" t="s">
        <v>107</v>
      </c>
      <c r="G14" s="23" t="s">
        <v>121</v>
      </c>
      <c r="H14" s="23" t="s">
        <v>49</v>
      </c>
      <c r="I14" s="23" t="s">
        <v>85</v>
      </c>
      <c r="J14" s="23" t="s">
        <v>107</v>
      </c>
      <c r="K14" s="23" t="s">
        <v>121</v>
      </c>
      <c r="L14" s="50" t="s">
        <v>2079</v>
      </c>
      <c r="M14" s="49"/>
    </row>
    <row r="15" spans="1:13" ht="15" x14ac:dyDescent="0.25">
      <c r="A15" s="47" t="s">
        <v>2008</v>
      </c>
      <c r="B15" s="12" t="s">
        <v>1786</v>
      </c>
      <c r="C15" s="23" t="s">
        <v>49</v>
      </c>
      <c r="D15" s="2">
        <v>17235000</v>
      </c>
      <c r="E15" s="2">
        <v>291000</v>
      </c>
      <c r="F15" s="2">
        <v>10485000</v>
      </c>
      <c r="G15" s="2">
        <v>899000</v>
      </c>
      <c r="H15" s="2">
        <v>16310000</v>
      </c>
      <c r="I15" s="2">
        <v>371000</v>
      </c>
      <c r="J15" s="2">
        <v>9919000</v>
      </c>
      <c r="K15" s="2">
        <v>860000</v>
      </c>
      <c r="L15" s="23" t="s">
        <v>49</v>
      </c>
      <c r="M15" s="43" t="s">
        <v>2079</v>
      </c>
    </row>
    <row r="16" spans="1:13" ht="15" x14ac:dyDescent="0.25">
      <c r="A16" s="47"/>
      <c r="B16" s="12" t="s">
        <v>1479</v>
      </c>
      <c r="C16" s="23" t="s">
        <v>85</v>
      </c>
      <c r="D16" s="2">
        <v>7078000</v>
      </c>
      <c r="E16" s="2">
        <v>71000</v>
      </c>
      <c r="F16" s="2">
        <v>4487000</v>
      </c>
      <c r="G16" s="2">
        <v>411000</v>
      </c>
      <c r="H16" s="2">
        <v>6523000</v>
      </c>
      <c r="I16" s="2">
        <v>87000</v>
      </c>
      <c r="J16" s="2">
        <v>4236000</v>
      </c>
      <c r="K16" s="2">
        <v>337000</v>
      </c>
      <c r="L16" s="23" t="s">
        <v>85</v>
      </c>
      <c r="M16" s="43" t="s">
        <v>2079</v>
      </c>
    </row>
    <row r="17" spans="1:13" ht="15" x14ac:dyDescent="0.25">
      <c r="A17" s="47" t="s">
        <v>2007</v>
      </c>
      <c r="B17" s="47"/>
      <c r="C17" s="23" t="s">
        <v>107</v>
      </c>
      <c r="D17" s="2">
        <v>6000</v>
      </c>
      <c r="E17" s="2"/>
      <c r="F17" s="2"/>
      <c r="G17" s="2"/>
      <c r="H17" s="2">
        <v>15000</v>
      </c>
      <c r="I17" s="2"/>
      <c r="J17" s="2">
        <v>11000</v>
      </c>
      <c r="K17" s="2">
        <v>1000</v>
      </c>
      <c r="L17" s="23" t="s">
        <v>107</v>
      </c>
      <c r="M17" s="43" t="s">
        <v>2079</v>
      </c>
    </row>
    <row r="18" spans="1:13" ht="15" x14ac:dyDescent="0.25">
      <c r="A18" s="54" t="s">
        <v>1670</v>
      </c>
      <c r="B18" s="54"/>
      <c r="C18" s="14" t="s">
        <v>121</v>
      </c>
      <c r="D18" s="20">
        <v>24319000</v>
      </c>
      <c r="E18" s="20">
        <v>362000</v>
      </c>
      <c r="F18" s="20">
        <v>14972000</v>
      </c>
      <c r="G18" s="20">
        <v>1310000</v>
      </c>
      <c r="H18" s="20">
        <v>22848000</v>
      </c>
      <c r="I18" s="20">
        <v>458000</v>
      </c>
      <c r="J18" s="20">
        <v>14166000</v>
      </c>
      <c r="K18" s="20">
        <v>1198000</v>
      </c>
      <c r="L18" s="14" t="s">
        <v>121</v>
      </c>
      <c r="M18" s="43" t="s">
        <v>2079</v>
      </c>
    </row>
    <row r="19" spans="1:13" x14ac:dyDescent="0.25">
      <c r="A19" s="56" t="s">
        <v>2082</v>
      </c>
      <c r="B19" s="56"/>
      <c r="C19" s="56"/>
      <c r="D19" s="56"/>
      <c r="E19" s="56"/>
      <c r="F19" s="56"/>
      <c r="G19" s="56"/>
      <c r="H19" s="56"/>
      <c r="I19" s="56"/>
      <c r="J19" s="56"/>
      <c r="K19" s="56"/>
      <c r="L19" s="56"/>
      <c r="M19" s="56"/>
    </row>
  </sheetData>
  <mergeCells count="29">
    <mergeCell ref="K12:K13"/>
    <mergeCell ref="L12:M12"/>
    <mergeCell ref="L13:M13"/>
    <mergeCell ref="L14:M14"/>
    <mergeCell ref="A19:M19"/>
    <mergeCell ref="A15:A16"/>
    <mergeCell ref="A17:B17"/>
    <mergeCell ref="A18:B18"/>
    <mergeCell ref="A11:C11"/>
    <mergeCell ref="A12:C12"/>
    <mergeCell ref="A13:C13"/>
    <mergeCell ref="A14:C14"/>
    <mergeCell ref="C4:D4"/>
    <mergeCell ref="D11:G11"/>
    <mergeCell ref="C6:M6"/>
    <mergeCell ref="C7:M7"/>
    <mergeCell ref="A8:M8"/>
    <mergeCell ref="A9:L9"/>
    <mergeCell ref="A10:M10"/>
    <mergeCell ref="L11:M11"/>
    <mergeCell ref="H11:K11"/>
    <mergeCell ref="D12:D13"/>
    <mergeCell ref="G12:G13"/>
    <mergeCell ref="H12:H13"/>
    <mergeCell ref="A1:L1"/>
    <mergeCell ref="A2:L2"/>
    <mergeCell ref="A3:L3"/>
    <mergeCell ref="E4:M4"/>
    <mergeCell ref="C5:M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B7</xm:sqref>
        </x14:dataValidation>
      </x14:dataValidations>
    </ext>
  </extLst>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rightToLeft="1" workbookViewId="0">
      <selection activeCell="A3" sqref="A3:J3"/>
    </sheetView>
  </sheetViews>
  <sheetFormatPr defaultColWidth="0" defaultRowHeight="13.2" zeroHeight="1" x14ac:dyDescent="0.25"/>
  <cols>
    <col min="1" max="1" width="2.5546875" customWidth="1"/>
    <col min="2" max="2" width="42.44140625" customWidth="1"/>
    <col min="3" max="3" width="10.109375" bestFit="1" customWidth="1"/>
    <col min="4" max="9" width="19" customWidth="1"/>
    <col min="10" max="10" width="8.33203125" customWidth="1"/>
    <col min="11" max="11" width="13.5546875" customWidth="1"/>
    <col min="12" max="12" width="13.5546875" hidden="1" customWidth="1"/>
    <col min="13" max="16384" width="11.44140625" hidden="1"/>
  </cols>
  <sheetData>
    <row r="1" spans="1:12" ht="15" x14ac:dyDescent="0.25">
      <c r="A1" s="48" t="s">
        <v>840</v>
      </c>
      <c r="B1" s="48"/>
      <c r="C1" s="48"/>
      <c r="D1" s="48"/>
      <c r="E1" s="48"/>
      <c r="F1" s="48"/>
      <c r="G1" s="48"/>
      <c r="H1" s="48"/>
      <c r="I1" s="48"/>
      <c r="J1" s="48"/>
      <c r="K1" s="43" t="s">
        <v>2079</v>
      </c>
      <c r="L1" s="3"/>
    </row>
    <row r="2" spans="1:12" ht="15" x14ac:dyDescent="0.25">
      <c r="A2" s="48" t="s">
        <v>1020</v>
      </c>
      <c r="B2" s="48"/>
      <c r="C2" s="48"/>
      <c r="D2" s="48"/>
      <c r="E2" s="48"/>
      <c r="F2" s="48"/>
      <c r="G2" s="48"/>
      <c r="H2" s="48"/>
      <c r="I2" s="48"/>
      <c r="J2" s="48"/>
      <c r="K2" s="43" t="s">
        <v>2079</v>
      </c>
      <c r="L2" s="3"/>
    </row>
    <row r="3" spans="1:12" ht="15" x14ac:dyDescent="0.25">
      <c r="A3" s="49" t="s">
        <v>2091</v>
      </c>
      <c r="B3" s="49"/>
      <c r="C3" s="49"/>
      <c r="D3" s="49"/>
      <c r="E3" s="49"/>
      <c r="F3" s="49"/>
      <c r="G3" s="49"/>
      <c r="H3" s="49"/>
      <c r="I3" s="49"/>
      <c r="J3" s="49"/>
      <c r="K3" s="43" t="s">
        <v>2079</v>
      </c>
      <c r="L3" s="3"/>
    </row>
    <row r="4" spans="1:12" ht="15" x14ac:dyDescent="0.25">
      <c r="A4" s="63" t="s">
        <v>820</v>
      </c>
      <c r="B4" s="64"/>
      <c r="C4" s="17" t="s">
        <v>110</v>
      </c>
      <c r="D4" s="45" t="str">
        <f>IF(C4&lt;&gt;"",VLOOKUP(C4,'@Entities6'!A2:B71,2,0),"")</f>
        <v>הבנק הבינלאומי הראשון לישראל בעמ</v>
      </c>
      <c r="E4" s="62"/>
      <c r="F4" s="45"/>
      <c r="G4" s="50" t="s">
        <v>2079</v>
      </c>
      <c r="H4" s="49"/>
      <c r="I4" s="49"/>
      <c r="J4" s="49"/>
      <c r="K4" s="49"/>
      <c r="L4" s="3"/>
    </row>
    <row r="5" spans="1:12" ht="15" x14ac:dyDescent="0.25">
      <c r="A5" s="65" t="s">
        <v>2043</v>
      </c>
      <c r="B5" s="66"/>
      <c r="C5" s="16">
        <v>43465</v>
      </c>
      <c r="D5" s="50" t="s">
        <v>2079</v>
      </c>
      <c r="E5" s="49"/>
      <c r="F5" s="49"/>
      <c r="G5" s="49"/>
      <c r="H5" s="49"/>
      <c r="I5" s="49"/>
      <c r="J5" s="49"/>
      <c r="K5" s="49"/>
      <c r="L5" s="3"/>
    </row>
    <row r="6" spans="1:12" ht="15" x14ac:dyDescent="0.25">
      <c r="A6" s="67" t="str">
        <f>"סוג מטבע"&amp;IF(B6="ILS","אלפי ש""""ח","")</f>
        <v>סוג מטבע</v>
      </c>
      <c r="B6" s="66"/>
      <c r="C6" s="18" t="s">
        <v>544</v>
      </c>
      <c r="D6" s="50" t="s">
        <v>2079</v>
      </c>
      <c r="E6" s="49"/>
      <c r="F6" s="49"/>
      <c r="G6" s="49"/>
      <c r="H6" s="49"/>
      <c r="I6" s="49"/>
      <c r="J6" s="49"/>
      <c r="K6" s="49"/>
      <c r="L6" s="3"/>
    </row>
    <row r="7" spans="1:12" ht="15" x14ac:dyDescent="0.25">
      <c r="A7" s="68" t="s">
        <v>1464</v>
      </c>
      <c r="B7" s="69"/>
      <c r="C7" s="19" t="s">
        <v>243</v>
      </c>
      <c r="D7" s="50" t="s">
        <v>2080</v>
      </c>
      <c r="E7" s="49"/>
      <c r="F7" s="49"/>
      <c r="G7" s="49"/>
      <c r="H7" s="49"/>
      <c r="I7" s="49"/>
      <c r="J7" s="49"/>
      <c r="K7" s="49"/>
      <c r="L7" s="3"/>
    </row>
    <row r="8" spans="1:12" ht="15" x14ac:dyDescent="0.25">
      <c r="A8" s="49" t="s">
        <v>2084</v>
      </c>
      <c r="B8" s="49"/>
      <c r="C8" s="49"/>
      <c r="D8" s="49"/>
      <c r="E8" s="49"/>
      <c r="F8" s="49"/>
      <c r="G8" s="49"/>
      <c r="H8" s="49"/>
      <c r="I8" s="49"/>
      <c r="J8" s="49"/>
      <c r="K8" s="49"/>
      <c r="L8" s="3"/>
    </row>
    <row r="9" spans="1:12" ht="20.25" customHeight="1" x14ac:dyDescent="0.25">
      <c r="A9" s="58" t="s">
        <v>264</v>
      </c>
      <c r="B9" s="58"/>
      <c r="C9" s="58"/>
      <c r="D9" s="58"/>
      <c r="E9" s="58"/>
      <c r="F9" s="58"/>
      <c r="G9" s="58"/>
      <c r="H9" s="58"/>
      <c r="I9" s="58"/>
      <c r="J9" s="58"/>
      <c r="K9" s="43" t="s">
        <v>2081</v>
      </c>
      <c r="L9" s="42"/>
    </row>
    <row r="10" spans="1:12" ht="15" x14ac:dyDescent="0.25">
      <c r="A10" s="59" t="s">
        <v>2084</v>
      </c>
      <c r="B10" s="59"/>
      <c r="C10" s="59"/>
      <c r="D10" s="59"/>
      <c r="E10" s="59"/>
      <c r="F10" s="59"/>
      <c r="G10" s="59"/>
      <c r="H10" s="59"/>
      <c r="I10" s="59"/>
      <c r="J10" s="59"/>
      <c r="K10" s="59"/>
      <c r="L10" s="3"/>
    </row>
    <row r="11" spans="1:12" ht="15" x14ac:dyDescent="0.25">
      <c r="A11" s="49" t="s">
        <v>2083</v>
      </c>
      <c r="B11" s="49"/>
      <c r="C11" s="53"/>
      <c r="D11" s="60" t="s">
        <v>2064</v>
      </c>
      <c r="E11" s="61"/>
      <c r="F11" s="60"/>
      <c r="G11" s="60" t="s">
        <v>2037</v>
      </c>
      <c r="H11" s="61"/>
      <c r="I11" s="60"/>
      <c r="J11" s="50" t="s">
        <v>2079</v>
      </c>
      <c r="K11" s="49"/>
      <c r="L11" s="3"/>
    </row>
    <row r="12" spans="1:12" ht="15" x14ac:dyDescent="0.25">
      <c r="A12" s="49" t="s">
        <v>2083</v>
      </c>
      <c r="B12" s="49"/>
      <c r="C12" s="53"/>
      <c r="D12" s="24" t="s">
        <v>1642</v>
      </c>
      <c r="E12" s="24" t="s">
        <v>1632</v>
      </c>
      <c r="F12" s="24" t="s">
        <v>1193</v>
      </c>
      <c r="G12" s="24" t="s">
        <v>1642</v>
      </c>
      <c r="H12" s="24" t="s">
        <v>1632</v>
      </c>
      <c r="I12" s="24" t="s">
        <v>1193</v>
      </c>
      <c r="J12" s="50" t="s">
        <v>2079</v>
      </c>
      <c r="K12" s="49"/>
      <c r="L12" s="3"/>
    </row>
    <row r="13" spans="1:12" ht="15" x14ac:dyDescent="0.25">
      <c r="A13" s="49" t="s">
        <v>2083</v>
      </c>
      <c r="B13" s="49"/>
      <c r="C13" s="53"/>
      <c r="D13" s="23" t="s">
        <v>49</v>
      </c>
      <c r="E13" s="23" t="s">
        <v>85</v>
      </c>
      <c r="F13" s="23" t="s">
        <v>107</v>
      </c>
      <c r="G13" s="23" t="s">
        <v>49</v>
      </c>
      <c r="H13" s="23" t="s">
        <v>85</v>
      </c>
      <c r="I13" s="23" t="s">
        <v>107</v>
      </c>
      <c r="J13" s="50" t="s">
        <v>2079</v>
      </c>
      <c r="K13" s="49"/>
      <c r="L13" s="3"/>
    </row>
    <row r="14" spans="1:12" ht="15" x14ac:dyDescent="0.25">
      <c r="A14" s="44" t="s">
        <v>2090</v>
      </c>
      <c r="B14" s="12" t="s">
        <v>412</v>
      </c>
      <c r="C14" s="23" t="s">
        <v>49</v>
      </c>
      <c r="D14" s="2">
        <v>596000</v>
      </c>
      <c r="E14" s="2">
        <v>1000</v>
      </c>
      <c r="F14" s="2">
        <v>597000</v>
      </c>
      <c r="G14" s="2">
        <v>742000</v>
      </c>
      <c r="H14" s="2">
        <v>3000</v>
      </c>
      <c r="I14" s="2">
        <v>745000</v>
      </c>
      <c r="J14" s="23" t="s">
        <v>49</v>
      </c>
      <c r="K14" s="43" t="s">
        <v>2079</v>
      </c>
      <c r="L14" s="3"/>
    </row>
    <row r="15" spans="1:12" ht="15" x14ac:dyDescent="0.25">
      <c r="A15" s="44" t="s">
        <v>2090</v>
      </c>
      <c r="B15" s="12" t="s">
        <v>411</v>
      </c>
      <c r="C15" s="23" t="s">
        <v>85</v>
      </c>
      <c r="D15" s="2">
        <v>1714000</v>
      </c>
      <c r="E15" s="2">
        <v>15000</v>
      </c>
      <c r="F15" s="2">
        <v>1729000</v>
      </c>
      <c r="G15" s="2">
        <v>1136000</v>
      </c>
      <c r="H15" s="2">
        <v>36000</v>
      </c>
      <c r="I15" s="2">
        <v>1172000</v>
      </c>
      <c r="J15" s="23" t="s">
        <v>85</v>
      </c>
      <c r="K15" s="43" t="s">
        <v>2079</v>
      </c>
      <c r="L15" s="3"/>
    </row>
    <row r="16" spans="1:12" ht="15" x14ac:dyDescent="0.25">
      <c r="A16" s="44" t="s">
        <v>2090</v>
      </c>
      <c r="B16" s="12" t="s">
        <v>434</v>
      </c>
      <c r="C16" s="23" t="s">
        <v>107</v>
      </c>
      <c r="D16" s="2">
        <v>44000</v>
      </c>
      <c r="E16" s="2">
        <v>12000</v>
      </c>
      <c r="F16" s="2">
        <v>56000</v>
      </c>
      <c r="G16" s="2">
        <v>26000</v>
      </c>
      <c r="H16" s="2">
        <v>10000</v>
      </c>
      <c r="I16" s="2">
        <v>36000</v>
      </c>
      <c r="J16" s="23" t="s">
        <v>107</v>
      </c>
      <c r="K16" s="43" t="s">
        <v>2079</v>
      </c>
      <c r="L16" s="3"/>
    </row>
    <row r="17" spans="1:12" ht="15" x14ac:dyDescent="0.25">
      <c r="A17" s="44" t="s">
        <v>2090</v>
      </c>
      <c r="B17" s="12" t="s">
        <v>432</v>
      </c>
      <c r="C17" s="23" t="s">
        <v>121</v>
      </c>
      <c r="D17" s="2">
        <v>51000</v>
      </c>
      <c r="E17" s="2"/>
      <c r="F17" s="2">
        <v>51000</v>
      </c>
      <c r="G17" s="2">
        <v>111000</v>
      </c>
      <c r="H17" s="2"/>
      <c r="I17" s="2">
        <v>111000</v>
      </c>
      <c r="J17" s="23" t="s">
        <v>121</v>
      </c>
      <c r="K17" s="43" t="s">
        <v>2079</v>
      </c>
      <c r="L17" s="3"/>
    </row>
    <row r="18" spans="1:12" ht="15" x14ac:dyDescent="0.25">
      <c r="A18" s="44" t="s">
        <v>2090</v>
      </c>
      <c r="B18" s="12" t="s">
        <v>433</v>
      </c>
      <c r="C18" s="23" t="s">
        <v>132</v>
      </c>
      <c r="D18" s="2"/>
      <c r="E18" s="2"/>
      <c r="F18" s="2">
        <v>0</v>
      </c>
      <c r="G18" s="2"/>
      <c r="H18" s="2"/>
      <c r="I18" s="2">
        <v>0</v>
      </c>
      <c r="J18" s="23" t="s">
        <v>132</v>
      </c>
      <c r="K18" s="43" t="s">
        <v>2079</v>
      </c>
      <c r="L18" s="3"/>
    </row>
    <row r="19" spans="1:12" ht="15" x14ac:dyDescent="0.25">
      <c r="A19" s="44" t="s">
        <v>2090</v>
      </c>
      <c r="B19" s="12" t="s">
        <v>1290</v>
      </c>
      <c r="C19" s="23" t="s">
        <v>137</v>
      </c>
      <c r="D19" s="2"/>
      <c r="E19" s="2">
        <v>2000</v>
      </c>
      <c r="F19" s="2">
        <v>2000</v>
      </c>
      <c r="G19" s="2"/>
      <c r="H19" s="2">
        <v>3000</v>
      </c>
      <c r="I19" s="2">
        <v>3000</v>
      </c>
      <c r="J19" s="23" t="s">
        <v>137</v>
      </c>
      <c r="K19" s="43" t="s">
        <v>2079</v>
      </c>
      <c r="L19" s="3"/>
    </row>
    <row r="20" spans="1:12" ht="30" x14ac:dyDescent="0.25">
      <c r="A20" s="44" t="s">
        <v>2090</v>
      </c>
      <c r="B20" s="12" t="s">
        <v>1686</v>
      </c>
      <c r="C20" s="23" t="s">
        <v>331</v>
      </c>
      <c r="D20" s="2">
        <v>2405000</v>
      </c>
      <c r="E20" s="2">
        <v>30000</v>
      </c>
      <c r="F20" s="2">
        <v>2435000</v>
      </c>
      <c r="G20" s="2">
        <v>2015000</v>
      </c>
      <c r="H20" s="2">
        <v>52000</v>
      </c>
      <c r="I20" s="2">
        <v>2067000</v>
      </c>
      <c r="J20" s="23" t="s">
        <v>331</v>
      </c>
      <c r="K20" s="43" t="s">
        <v>2079</v>
      </c>
      <c r="L20" s="3"/>
    </row>
    <row r="21" spans="1:12" ht="15" x14ac:dyDescent="0.25">
      <c r="A21" s="44" t="s">
        <v>2090</v>
      </c>
      <c r="B21" s="10" t="s">
        <v>1631</v>
      </c>
      <c r="C21" s="14" t="s">
        <v>332</v>
      </c>
      <c r="D21" s="20"/>
      <c r="E21" s="20"/>
      <c r="F21" s="20">
        <v>0</v>
      </c>
      <c r="G21" s="20"/>
      <c r="H21" s="20"/>
      <c r="I21" s="20">
        <v>0</v>
      </c>
      <c r="J21" s="14" t="s">
        <v>332</v>
      </c>
      <c r="K21" s="43" t="s">
        <v>2079</v>
      </c>
      <c r="L21" s="3"/>
    </row>
    <row r="22" spans="1:12" x14ac:dyDescent="0.25">
      <c r="A22" s="56" t="s">
        <v>2082</v>
      </c>
      <c r="B22" s="56"/>
      <c r="C22" s="56"/>
      <c r="D22" s="56"/>
      <c r="E22" s="56"/>
      <c r="F22" s="56"/>
      <c r="G22" s="56"/>
      <c r="H22" s="56"/>
      <c r="I22" s="56"/>
      <c r="J22" s="56"/>
      <c r="K22" s="56"/>
    </row>
  </sheetData>
  <mergeCells count="24">
    <mergeCell ref="A22:K22"/>
    <mergeCell ref="A9:J9"/>
    <mergeCell ref="A12:C12"/>
    <mergeCell ref="A13:C13"/>
    <mergeCell ref="J11:K11"/>
    <mergeCell ref="J12:K12"/>
    <mergeCell ref="J13:K13"/>
    <mergeCell ref="A6:B6"/>
    <mergeCell ref="A7:B7"/>
    <mergeCell ref="D11:F11"/>
    <mergeCell ref="G11:I11"/>
    <mergeCell ref="D6:K6"/>
    <mergeCell ref="D7:K7"/>
    <mergeCell ref="A8:K8"/>
    <mergeCell ref="A10:K10"/>
    <mergeCell ref="A11:C11"/>
    <mergeCell ref="A4:B4"/>
    <mergeCell ref="D4:F4"/>
    <mergeCell ref="A5:B5"/>
    <mergeCell ref="A1:J1"/>
    <mergeCell ref="A2:J2"/>
    <mergeCell ref="A3:J3"/>
    <mergeCell ref="G4:K4"/>
    <mergeCell ref="D5:K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C7</xm:sqref>
        </x14:dataValidation>
      </x14:dataValidations>
    </ext>
  </extLst>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0"/>
  <sheetViews>
    <sheetView rightToLeft="1" zoomScale="90" zoomScaleNormal="90" workbookViewId="0">
      <selection activeCell="A3" sqref="A3:I3"/>
    </sheetView>
  </sheetViews>
  <sheetFormatPr defaultColWidth="0" defaultRowHeight="13.2" zeroHeight="1" x14ac:dyDescent="0.25"/>
  <cols>
    <col min="1" max="1" width="41.33203125" customWidth="1"/>
    <col min="2" max="2" width="11" bestFit="1" customWidth="1"/>
    <col min="3" max="8" width="19"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2155</v>
      </c>
      <c r="B3" s="49"/>
      <c r="C3" s="49"/>
      <c r="D3" s="49"/>
      <c r="E3" s="49"/>
      <c r="F3" s="49"/>
      <c r="G3" s="49"/>
      <c r="H3" s="49"/>
      <c r="I3" s="49"/>
      <c r="J3" s="43" t="s">
        <v>2079</v>
      </c>
    </row>
    <row r="4" spans="1:10" ht="15" x14ac:dyDescent="0.25">
      <c r="A4" s="13" t="s">
        <v>820</v>
      </c>
      <c r="B4" s="17" t="s">
        <v>110</v>
      </c>
      <c r="C4" s="45" t="str">
        <f>IF(B4&lt;&gt;"",VLOOKUP(B4,'@Entities64'!A2:B71,2,0),"")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283</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36" customHeight="1" x14ac:dyDescent="0.25">
      <c r="A9" s="76" t="s">
        <v>288</v>
      </c>
      <c r="B9" s="76"/>
      <c r="C9" s="76"/>
      <c r="D9" s="76"/>
      <c r="E9" s="76"/>
      <c r="F9" s="76"/>
      <c r="G9" s="76"/>
      <c r="H9" s="76"/>
      <c r="I9" s="76"/>
      <c r="J9" s="43" t="s">
        <v>2081</v>
      </c>
    </row>
    <row r="10" spans="1:10" ht="15" x14ac:dyDescent="0.25">
      <c r="A10" s="59" t="s">
        <v>2084</v>
      </c>
      <c r="B10" s="59"/>
      <c r="C10" s="59"/>
      <c r="D10" s="59"/>
      <c r="E10" s="59"/>
      <c r="F10" s="59"/>
      <c r="G10" s="59"/>
      <c r="H10" s="59"/>
      <c r="I10" s="59"/>
      <c r="J10" s="59"/>
    </row>
    <row r="11" spans="1:10" ht="15" x14ac:dyDescent="0.25">
      <c r="A11" s="49" t="s">
        <v>2083</v>
      </c>
      <c r="B11" s="53"/>
      <c r="C11" s="60" t="s">
        <v>2064</v>
      </c>
      <c r="D11" s="61"/>
      <c r="E11" s="60"/>
      <c r="F11" s="60" t="s">
        <v>2037</v>
      </c>
      <c r="G11" s="61"/>
      <c r="H11" s="60"/>
      <c r="I11" s="50" t="s">
        <v>2079</v>
      </c>
      <c r="J11" s="49"/>
    </row>
    <row r="12" spans="1:10" ht="15" x14ac:dyDescent="0.25">
      <c r="A12" s="49" t="s">
        <v>2083</v>
      </c>
      <c r="B12" s="53"/>
      <c r="C12" s="24" t="s">
        <v>1453</v>
      </c>
      <c r="D12" s="24" t="s">
        <v>781</v>
      </c>
      <c r="E12" s="24" t="s">
        <v>1632</v>
      </c>
      <c r="F12" s="24" t="s">
        <v>1453</v>
      </c>
      <c r="G12" s="24" t="s">
        <v>781</v>
      </c>
      <c r="H12" s="24" t="s">
        <v>1632</v>
      </c>
      <c r="I12" s="50" t="s">
        <v>2079</v>
      </c>
      <c r="J12" s="49"/>
    </row>
    <row r="13" spans="1:10" ht="14.1" customHeight="1" x14ac:dyDescent="0.25">
      <c r="A13" s="49" t="s">
        <v>2083</v>
      </c>
      <c r="B13" s="53"/>
      <c r="C13" s="23" t="s">
        <v>49</v>
      </c>
      <c r="D13" s="23" t="s">
        <v>85</v>
      </c>
      <c r="E13" s="23" t="s">
        <v>107</v>
      </c>
      <c r="F13" s="23" t="s">
        <v>49</v>
      </c>
      <c r="G13" s="23" t="s">
        <v>85</v>
      </c>
      <c r="H13" s="23" t="s">
        <v>107</v>
      </c>
      <c r="I13" s="50" t="s">
        <v>2079</v>
      </c>
      <c r="J13" s="49"/>
    </row>
    <row r="14" spans="1:10" ht="15" x14ac:dyDescent="0.25">
      <c r="A14" s="12" t="s">
        <v>773</v>
      </c>
      <c r="B14" s="23" t="s">
        <v>49</v>
      </c>
      <c r="C14" s="2">
        <v>198485</v>
      </c>
      <c r="D14" s="2">
        <v>269000</v>
      </c>
      <c r="E14" s="2">
        <v>778000</v>
      </c>
      <c r="F14" s="2">
        <v>190990</v>
      </c>
      <c r="G14" s="2">
        <v>263000</v>
      </c>
      <c r="H14" s="2">
        <v>657000</v>
      </c>
      <c r="I14" s="23" t="s">
        <v>49</v>
      </c>
      <c r="J14" s="43" t="s">
        <v>2079</v>
      </c>
    </row>
    <row r="15" spans="1:10" ht="15" x14ac:dyDescent="0.25">
      <c r="A15" s="12" t="s">
        <v>751</v>
      </c>
      <c r="B15" s="23" t="s">
        <v>85</v>
      </c>
      <c r="C15" s="2">
        <v>77223</v>
      </c>
      <c r="D15" s="2">
        <v>414000</v>
      </c>
      <c r="E15" s="2">
        <v>838000</v>
      </c>
      <c r="F15" s="2">
        <v>74630</v>
      </c>
      <c r="G15" s="2">
        <v>413000</v>
      </c>
      <c r="H15" s="2">
        <v>809000</v>
      </c>
      <c r="I15" s="23" t="s">
        <v>85</v>
      </c>
      <c r="J15" s="43" t="s">
        <v>2079</v>
      </c>
    </row>
    <row r="16" spans="1:10" ht="15" x14ac:dyDescent="0.25">
      <c r="A16" s="12" t="s">
        <v>756</v>
      </c>
      <c r="B16" s="23" t="s">
        <v>107</v>
      </c>
      <c r="C16" s="2">
        <v>97475</v>
      </c>
      <c r="D16" s="2">
        <v>1165000</v>
      </c>
      <c r="E16" s="2">
        <v>1889000</v>
      </c>
      <c r="F16" s="2">
        <v>94669</v>
      </c>
      <c r="G16" s="2">
        <v>1156000</v>
      </c>
      <c r="H16" s="2">
        <v>1758000</v>
      </c>
      <c r="I16" s="23" t="s">
        <v>107</v>
      </c>
      <c r="J16" s="43" t="s">
        <v>2079</v>
      </c>
    </row>
    <row r="17" spans="1:10" ht="15" x14ac:dyDescent="0.25">
      <c r="A17" s="12" t="s">
        <v>765</v>
      </c>
      <c r="B17" s="23" t="s">
        <v>121</v>
      </c>
      <c r="C17" s="2">
        <v>105120</v>
      </c>
      <c r="D17" s="2">
        <v>3172000</v>
      </c>
      <c r="E17" s="2">
        <v>3169000</v>
      </c>
      <c r="F17" s="2">
        <v>100317</v>
      </c>
      <c r="G17" s="2">
        <v>3066000</v>
      </c>
      <c r="H17" s="2">
        <v>2837000</v>
      </c>
      <c r="I17" s="23" t="s">
        <v>121</v>
      </c>
      <c r="J17" s="43" t="s">
        <v>2079</v>
      </c>
    </row>
    <row r="18" spans="1:10" ht="15" x14ac:dyDescent="0.25">
      <c r="A18" s="12" t="s">
        <v>770</v>
      </c>
      <c r="B18" s="23" t="s">
        <v>132</v>
      </c>
      <c r="C18" s="2">
        <v>82508</v>
      </c>
      <c r="D18" s="2">
        <v>6216000</v>
      </c>
      <c r="E18" s="2">
        <v>3139000</v>
      </c>
      <c r="F18" s="2">
        <v>77147</v>
      </c>
      <c r="G18" s="2">
        <v>5783000</v>
      </c>
      <c r="H18" s="2">
        <v>2737000</v>
      </c>
      <c r="I18" s="23" t="s">
        <v>132</v>
      </c>
      <c r="J18" s="43" t="s">
        <v>2079</v>
      </c>
    </row>
    <row r="19" spans="1:10" ht="15" x14ac:dyDescent="0.25">
      <c r="A19" s="12" t="s">
        <v>754</v>
      </c>
      <c r="B19" s="23" t="s">
        <v>137</v>
      </c>
      <c r="C19" s="2">
        <v>53908</v>
      </c>
      <c r="D19" s="2">
        <v>8867000</v>
      </c>
      <c r="E19" s="2">
        <v>2511000</v>
      </c>
      <c r="F19" s="2">
        <v>51138</v>
      </c>
      <c r="G19" s="2">
        <v>8269000</v>
      </c>
      <c r="H19" s="2">
        <v>2225000</v>
      </c>
      <c r="I19" s="23" t="s">
        <v>137</v>
      </c>
      <c r="J19" s="43" t="s">
        <v>2079</v>
      </c>
    </row>
    <row r="20" spans="1:10" ht="15" x14ac:dyDescent="0.25">
      <c r="A20" s="12" t="s">
        <v>763</v>
      </c>
      <c r="B20" s="23" t="s">
        <v>331</v>
      </c>
      <c r="C20" s="2">
        <v>28159</v>
      </c>
      <c r="D20" s="2">
        <v>10647000</v>
      </c>
      <c r="E20" s="2">
        <v>1452000</v>
      </c>
      <c r="F20" s="2">
        <v>27531</v>
      </c>
      <c r="G20" s="2">
        <v>10130000</v>
      </c>
      <c r="H20" s="2">
        <v>1386000</v>
      </c>
      <c r="I20" s="23" t="s">
        <v>331</v>
      </c>
      <c r="J20" s="43" t="s">
        <v>2079</v>
      </c>
    </row>
    <row r="21" spans="1:10" ht="15" x14ac:dyDescent="0.25">
      <c r="A21" s="12" t="s">
        <v>769</v>
      </c>
      <c r="B21" s="23" t="s">
        <v>332</v>
      </c>
      <c r="C21" s="2">
        <v>18924</v>
      </c>
      <c r="D21" s="2">
        <v>13904000</v>
      </c>
      <c r="E21" s="2">
        <v>1745000</v>
      </c>
      <c r="F21" s="2">
        <v>17754</v>
      </c>
      <c r="G21" s="2">
        <v>12738000</v>
      </c>
      <c r="H21" s="2">
        <v>1659000</v>
      </c>
      <c r="I21" s="23" t="s">
        <v>332</v>
      </c>
      <c r="J21" s="43" t="s">
        <v>2079</v>
      </c>
    </row>
    <row r="22" spans="1:10" ht="15" x14ac:dyDescent="0.25">
      <c r="A22" s="12" t="s">
        <v>752</v>
      </c>
      <c r="B22" s="23" t="s">
        <v>360</v>
      </c>
      <c r="C22" s="2">
        <v>3758</v>
      </c>
      <c r="D22" s="2">
        <v>4770000</v>
      </c>
      <c r="E22" s="2">
        <v>832000</v>
      </c>
      <c r="F22" s="2">
        <v>3556</v>
      </c>
      <c r="G22" s="2">
        <v>4413000</v>
      </c>
      <c r="H22" s="2">
        <v>810000</v>
      </c>
      <c r="I22" s="23" t="s">
        <v>360</v>
      </c>
      <c r="J22" s="43" t="s">
        <v>2079</v>
      </c>
    </row>
    <row r="23" spans="1:10" ht="15" x14ac:dyDescent="0.25">
      <c r="A23" s="12" t="s">
        <v>757</v>
      </c>
      <c r="B23" s="23" t="s">
        <v>56</v>
      </c>
      <c r="C23" s="2">
        <v>1781</v>
      </c>
      <c r="D23" s="2">
        <v>3832000</v>
      </c>
      <c r="E23" s="2">
        <v>1048000</v>
      </c>
      <c r="F23" s="2">
        <v>1751</v>
      </c>
      <c r="G23" s="2">
        <v>3710000</v>
      </c>
      <c r="H23" s="2">
        <v>967000</v>
      </c>
      <c r="I23" s="23" t="s">
        <v>56</v>
      </c>
      <c r="J23" s="43" t="s">
        <v>2079</v>
      </c>
    </row>
    <row r="24" spans="1:10" ht="15" x14ac:dyDescent="0.25">
      <c r="A24" s="12" t="s">
        <v>766</v>
      </c>
      <c r="B24" s="23" t="s">
        <v>62</v>
      </c>
      <c r="C24" s="2">
        <v>961</v>
      </c>
      <c r="D24" s="2">
        <v>3997000</v>
      </c>
      <c r="E24" s="2">
        <v>1400000</v>
      </c>
      <c r="F24" s="2">
        <v>928</v>
      </c>
      <c r="G24" s="2">
        <v>3848000</v>
      </c>
      <c r="H24" s="2">
        <v>1135000</v>
      </c>
      <c r="I24" s="23" t="s">
        <v>62</v>
      </c>
      <c r="J24" s="43" t="s">
        <v>2079</v>
      </c>
    </row>
    <row r="25" spans="1:10" ht="15" x14ac:dyDescent="0.25">
      <c r="A25" s="12" t="s">
        <v>771</v>
      </c>
      <c r="B25" s="23" t="s">
        <v>66</v>
      </c>
      <c r="C25" s="2">
        <v>660</v>
      </c>
      <c r="D25" s="2">
        <v>6018000</v>
      </c>
      <c r="E25" s="2">
        <v>2161000</v>
      </c>
      <c r="F25" s="2">
        <v>621</v>
      </c>
      <c r="G25" s="2">
        <v>5641000</v>
      </c>
      <c r="H25" s="2">
        <v>1766000</v>
      </c>
      <c r="I25" s="23" t="s">
        <v>66</v>
      </c>
      <c r="J25" s="43" t="s">
        <v>2079</v>
      </c>
    </row>
    <row r="26" spans="1:10" ht="15" x14ac:dyDescent="0.25">
      <c r="A26" s="12" t="s">
        <v>758</v>
      </c>
      <c r="B26" s="23" t="s">
        <v>73</v>
      </c>
      <c r="C26" s="2">
        <v>237</v>
      </c>
      <c r="D26" s="2">
        <v>4782000</v>
      </c>
      <c r="E26" s="2">
        <v>1744000</v>
      </c>
      <c r="F26" s="2">
        <v>248</v>
      </c>
      <c r="G26" s="2">
        <v>4552000</v>
      </c>
      <c r="H26" s="2">
        <v>2078000</v>
      </c>
      <c r="I26" s="23" t="s">
        <v>73</v>
      </c>
      <c r="J26" s="43" t="s">
        <v>2079</v>
      </c>
    </row>
    <row r="27" spans="1:10" ht="15" x14ac:dyDescent="0.25">
      <c r="A27" s="12" t="s">
        <v>767</v>
      </c>
      <c r="B27" s="23" t="s">
        <v>76</v>
      </c>
      <c r="C27" s="2">
        <v>218</v>
      </c>
      <c r="D27" s="2">
        <v>11480000</v>
      </c>
      <c r="E27" s="2">
        <v>5886000</v>
      </c>
      <c r="F27" s="2">
        <v>223</v>
      </c>
      <c r="G27" s="2">
        <v>12319000</v>
      </c>
      <c r="H27" s="2">
        <v>5241000</v>
      </c>
      <c r="I27" s="23" t="s">
        <v>76</v>
      </c>
      <c r="J27" s="43" t="s">
        <v>2079</v>
      </c>
    </row>
    <row r="28" spans="1:10" ht="15" x14ac:dyDescent="0.25">
      <c r="A28" s="12" t="s">
        <v>759</v>
      </c>
      <c r="B28" s="23" t="s">
        <v>78</v>
      </c>
      <c r="C28" s="2">
        <v>26</v>
      </c>
      <c r="D28" s="2">
        <v>4246000</v>
      </c>
      <c r="E28" s="2">
        <v>2593000</v>
      </c>
      <c r="F28" s="2">
        <v>26</v>
      </c>
      <c r="G28" s="2">
        <v>4130000</v>
      </c>
      <c r="H28" s="2">
        <v>2453000</v>
      </c>
      <c r="I28" s="23" t="s">
        <v>78</v>
      </c>
      <c r="J28" s="43" t="s">
        <v>2079</v>
      </c>
    </row>
    <row r="29" spans="1:10" ht="15" x14ac:dyDescent="0.25">
      <c r="A29" s="12" t="s">
        <v>768</v>
      </c>
      <c r="B29" s="23" t="s">
        <v>79</v>
      </c>
      <c r="C29" s="2">
        <v>3</v>
      </c>
      <c r="D29" s="2">
        <v>1362000</v>
      </c>
      <c r="E29" s="2">
        <v>172000</v>
      </c>
      <c r="F29" s="2">
        <v>4</v>
      </c>
      <c r="G29" s="2">
        <v>1383000</v>
      </c>
      <c r="H29" s="2">
        <v>817000</v>
      </c>
      <c r="I29" s="23" t="s">
        <v>79</v>
      </c>
      <c r="J29" s="43" t="s">
        <v>2079</v>
      </c>
    </row>
    <row r="30" spans="1:10" ht="15" x14ac:dyDescent="0.25">
      <c r="A30" s="12" t="s">
        <v>772</v>
      </c>
      <c r="B30" s="23" t="s">
        <v>80</v>
      </c>
      <c r="C30" s="2">
        <v>2</v>
      </c>
      <c r="D30" s="2">
        <v>1030000</v>
      </c>
      <c r="E30" s="2">
        <v>744000</v>
      </c>
      <c r="F30" s="2">
        <v>1</v>
      </c>
      <c r="G30" s="2">
        <v>901000</v>
      </c>
      <c r="H30" s="2">
        <v>5000</v>
      </c>
      <c r="I30" s="23" t="s">
        <v>80</v>
      </c>
      <c r="J30" s="43" t="s">
        <v>2079</v>
      </c>
    </row>
    <row r="31" spans="1:10" ht="15" x14ac:dyDescent="0.25">
      <c r="A31" s="12" t="s">
        <v>753</v>
      </c>
      <c r="B31" s="23" t="s">
        <v>82</v>
      </c>
      <c r="C31" s="2"/>
      <c r="D31" s="2"/>
      <c r="E31" s="2"/>
      <c r="F31" s="2"/>
      <c r="G31" s="2">
        <v>0</v>
      </c>
      <c r="H31" s="2"/>
      <c r="I31" s="23" t="s">
        <v>82</v>
      </c>
      <c r="J31" s="43" t="s">
        <v>2079</v>
      </c>
    </row>
    <row r="32" spans="1:10" ht="15" x14ac:dyDescent="0.25">
      <c r="A32" s="12" t="s">
        <v>755</v>
      </c>
      <c r="B32" s="23" t="s">
        <v>83</v>
      </c>
      <c r="C32" s="2"/>
      <c r="D32" s="2"/>
      <c r="E32" s="2"/>
      <c r="F32" s="2">
        <v>1</v>
      </c>
      <c r="G32" s="2">
        <v>1398000</v>
      </c>
      <c r="H32" s="2">
        <v>231000</v>
      </c>
      <c r="I32" s="23" t="s">
        <v>83</v>
      </c>
      <c r="J32" s="43" t="s">
        <v>2079</v>
      </c>
    </row>
    <row r="33" spans="1:10" ht="15" x14ac:dyDescent="0.25">
      <c r="A33" s="12" t="s">
        <v>760</v>
      </c>
      <c r="B33" s="23" t="s">
        <v>88</v>
      </c>
      <c r="C33" s="2">
        <v>1</v>
      </c>
      <c r="D33" s="2">
        <v>1999000</v>
      </c>
      <c r="E33" s="2">
        <v>224000</v>
      </c>
      <c r="F33" s="2"/>
      <c r="G33" s="2">
        <v>0</v>
      </c>
      <c r="H33" s="2"/>
      <c r="I33" s="23" t="s">
        <v>88</v>
      </c>
      <c r="J33" s="43" t="s">
        <v>2079</v>
      </c>
    </row>
    <row r="34" spans="1:10" ht="15" x14ac:dyDescent="0.25">
      <c r="A34" s="12" t="s">
        <v>761</v>
      </c>
      <c r="B34" s="23" t="s">
        <v>92</v>
      </c>
      <c r="C34" s="2"/>
      <c r="D34" s="2"/>
      <c r="E34" s="2"/>
      <c r="F34" s="2"/>
      <c r="G34" s="2"/>
      <c r="H34" s="2"/>
      <c r="I34" s="23" t="s">
        <v>92</v>
      </c>
      <c r="J34" s="43" t="s">
        <v>2079</v>
      </c>
    </row>
    <row r="35" spans="1:10" ht="15" x14ac:dyDescent="0.25">
      <c r="A35" s="12" t="s">
        <v>762</v>
      </c>
      <c r="B35" s="23" t="s">
        <v>93</v>
      </c>
      <c r="C35" s="2"/>
      <c r="D35" s="2"/>
      <c r="E35" s="2"/>
      <c r="F35" s="2"/>
      <c r="G35" s="2"/>
      <c r="H35" s="2"/>
      <c r="I35" s="23" t="s">
        <v>93</v>
      </c>
      <c r="J35" s="43" t="s">
        <v>2079</v>
      </c>
    </row>
    <row r="36" spans="1:10" ht="15" x14ac:dyDescent="0.25">
      <c r="A36" s="12" t="s">
        <v>764</v>
      </c>
      <c r="B36" s="23" t="s">
        <v>95</v>
      </c>
      <c r="C36" s="2"/>
      <c r="D36" s="2"/>
      <c r="E36" s="2"/>
      <c r="F36" s="2"/>
      <c r="G36" s="2"/>
      <c r="H36" s="2"/>
      <c r="I36" s="23" t="s">
        <v>95</v>
      </c>
      <c r="J36" s="43" t="s">
        <v>2079</v>
      </c>
    </row>
    <row r="37" spans="1:10" ht="15" x14ac:dyDescent="0.25">
      <c r="A37" s="12" t="s">
        <v>1659</v>
      </c>
      <c r="B37" s="23" t="s">
        <v>97</v>
      </c>
      <c r="C37" s="20">
        <v>669449</v>
      </c>
      <c r="D37" s="2">
        <v>88170000</v>
      </c>
      <c r="E37" s="20">
        <v>32325000</v>
      </c>
      <c r="F37" s="20">
        <v>641535</v>
      </c>
      <c r="G37" s="2">
        <v>84113000</v>
      </c>
      <c r="H37" s="20">
        <v>29571000</v>
      </c>
      <c r="I37" s="23" t="s">
        <v>97</v>
      </c>
      <c r="J37" s="43" t="s">
        <v>2079</v>
      </c>
    </row>
    <row r="38" spans="1:10" ht="15" x14ac:dyDescent="0.25">
      <c r="A38" s="12" t="s">
        <v>1375</v>
      </c>
      <c r="B38" s="23" t="s">
        <v>98</v>
      </c>
      <c r="C38" s="21"/>
      <c r="D38" s="2">
        <v>1081000</v>
      </c>
      <c r="E38" s="21"/>
      <c r="F38" s="21"/>
      <c r="G38" s="2">
        <v>1021000</v>
      </c>
      <c r="H38" s="21"/>
      <c r="I38" s="23" t="s">
        <v>98</v>
      </c>
      <c r="J38" s="43" t="s">
        <v>2079</v>
      </c>
    </row>
    <row r="39" spans="1:10" ht="15" x14ac:dyDescent="0.25">
      <c r="A39" s="10" t="s">
        <v>1336</v>
      </c>
      <c r="B39" s="14" t="s">
        <v>99</v>
      </c>
      <c r="C39" s="21"/>
      <c r="D39" s="20">
        <v>1929000</v>
      </c>
      <c r="E39" s="21"/>
      <c r="F39" s="21"/>
      <c r="G39" s="20">
        <v>1876000</v>
      </c>
      <c r="H39" s="21"/>
      <c r="I39" s="14" t="s">
        <v>99</v>
      </c>
      <c r="J39" s="43" t="s">
        <v>2079</v>
      </c>
    </row>
    <row r="40" spans="1:10" x14ac:dyDescent="0.25">
      <c r="A40" s="56" t="s">
        <v>2082</v>
      </c>
      <c r="B40" s="56"/>
      <c r="C40" s="56"/>
      <c r="D40" s="56"/>
      <c r="E40" s="56"/>
      <c r="F40" s="56"/>
      <c r="G40" s="56"/>
      <c r="H40" s="56"/>
      <c r="I40" s="56"/>
      <c r="J40" s="56"/>
    </row>
  </sheetData>
  <mergeCells count="20">
    <mergeCell ref="A40:J40"/>
    <mergeCell ref="A11:B11"/>
    <mergeCell ref="A12:B12"/>
    <mergeCell ref="A13:B13"/>
    <mergeCell ref="I11:J11"/>
    <mergeCell ref="I12:J12"/>
    <mergeCell ref="I13:J13"/>
    <mergeCell ref="C4:D4"/>
    <mergeCell ref="C11:E11"/>
    <mergeCell ref="F11:H11"/>
    <mergeCell ref="A1:I1"/>
    <mergeCell ref="A2:I2"/>
    <mergeCell ref="A3:I3"/>
    <mergeCell ref="E4:J4"/>
    <mergeCell ref="C5:J5"/>
    <mergeCell ref="C6:J6"/>
    <mergeCell ref="C7:J7"/>
    <mergeCell ref="A8:J8"/>
    <mergeCell ref="A9:I9"/>
    <mergeCell ref="A10:J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B7</xm:sqref>
        </x14:dataValidation>
      </x14:dataValidations>
    </ext>
  </extLst>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9"/>
  <sheetViews>
    <sheetView rightToLeft="1" zoomScale="60" zoomScaleNormal="60" workbookViewId="0">
      <selection activeCell="T1" sqref="T1"/>
    </sheetView>
  </sheetViews>
  <sheetFormatPr defaultColWidth="0" defaultRowHeight="13.2" zeroHeight="1" x14ac:dyDescent="0.25"/>
  <cols>
    <col min="1" max="1" width="28.88671875" customWidth="1"/>
    <col min="2" max="2" width="10.109375" bestFit="1" customWidth="1"/>
    <col min="3" max="18" width="21.5546875" customWidth="1"/>
    <col min="19" max="19" width="8.33203125" customWidth="1"/>
    <col min="20" max="20" width="11.44140625" customWidth="1"/>
    <col min="21" max="16384" width="11.44140625" hidden="1"/>
  </cols>
  <sheetData>
    <row r="1" spans="1:20" ht="15" x14ac:dyDescent="0.25">
      <c r="A1" s="48" t="s">
        <v>840</v>
      </c>
      <c r="B1" s="48"/>
      <c r="C1" s="48"/>
      <c r="D1" s="48"/>
      <c r="E1" s="48"/>
      <c r="F1" s="48"/>
      <c r="G1" s="48"/>
      <c r="H1" s="48"/>
      <c r="I1" s="48"/>
      <c r="J1" s="48"/>
      <c r="K1" s="48"/>
      <c r="L1" s="48"/>
      <c r="M1" s="48"/>
      <c r="N1" s="48"/>
      <c r="O1" s="48"/>
      <c r="P1" s="48"/>
      <c r="Q1" s="48"/>
      <c r="R1" s="48"/>
      <c r="S1" s="48"/>
      <c r="T1" s="43" t="s">
        <v>2079</v>
      </c>
    </row>
    <row r="2" spans="1:20" ht="15" x14ac:dyDescent="0.25">
      <c r="A2" s="48" t="s">
        <v>1020</v>
      </c>
      <c r="B2" s="48"/>
      <c r="C2" s="48"/>
      <c r="D2" s="48"/>
      <c r="E2" s="48"/>
      <c r="F2" s="48"/>
      <c r="G2" s="48"/>
      <c r="H2" s="48"/>
      <c r="I2" s="48"/>
      <c r="J2" s="48"/>
      <c r="K2" s="48"/>
      <c r="L2" s="48"/>
      <c r="M2" s="48"/>
      <c r="N2" s="48"/>
      <c r="O2" s="48"/>
      <c r="P2" s="48"/>
      <c r="Q2" s="48"/>
      <c r="R2" s="48"/>
      <c r="S2" s="48"/>
      <c r="T2" s="43" t="s">
        <v>2079</v>
      </c>
    </row>
    <row r="3" spans="1:20" ht="14.1" customHeight="1" x14ac:dyDescent="0.25">
      <c r="A3" s="49" t="s">
        <v>2156</v>
      </c>
      <c r="B3" s="49"/>
      <c r="C3" s="49"/>
      <c r="D3" s="49"/>
      <c r="E3" s="49"/>
      <c r="F3" s="49"/>
      <c r="G3" s="49"/>
      <c r="H3" s="49"/>
      <c r="I3" s="49"/>
      <c r="J3" s="49"/>
      <c r="K3" s="49"/>
      <c r="L3" s="49"/>
      <c r="M3" s="49"/>
      <c r="N3" s="49"/>
      <c r="O3" s="49"/>
      <c r="P3" s="49"/>
      <c r="Q3" s="49"/>
      <c r="R3" s="49"/>
      <c r="S3" s="49"/>
      <c r="T3" s="43" t="s">
        <v>2079</v>
      </c>
    </row>
    <row r="4" spans="1:20" ht="15" x14ac:dyDescent="0.25">
      <c r="A4" s="13" t="s">
        <v>820</v>
      </c>
      <c r="B4" s="17" t="s">
        <v>110</v>
      </c>
      <c r="C4" s="45" t="str">
        <f>IF(B4&lt;&gt;"",VLOOKUP(B4,'@Entities65'!A2:B71,2,0),"")</f>
        <v>הבנק הבינלאומי הראשון לישראל בעמ</v>
      </c>
      <c r="D4" s="46"/>
      <c r="E4" s="50" t="s">
        <v>2079</v>
      </c>
      <c r="F4" s="49"/>
      <c r="G4" s="49"/>
      <c r="H4" s="49"/>
      <c r="I4" s="49"/>
      <c r="J4" s="49"/>
      <c r="K4" s="49"/>
      <c r="L4" s="49"/>
      <c r="M4" s="49"/>
      <c r="N4" s="49"/>
      <c r="O4" s="49"/>
      <c r="P4" s="49"/>
      <c r="Q4" s="49"/>
      <c r="R4" s="49"/>
      <c r="S4" s="49"/>
      <c r="T4" s="49"/>
    </row>
    <row r="5" spans="1:20" ht="15" x14ac:dyDescent="0.25">
      <c r="A5" s="8" t="s">
        <v>2043</v>
      </c>
      <c r="B5" s="16">
        <v>43465</v>
      </c>
      <c r="C5" s="50" t="s">
        <v>2079</v>
      </c>
      <c r="D5" s="49"/>
      <c r="E5" s="49"/>
      <c r="F5" s="49"/>
      <c r="G5" s="49"/>
      <c r="H5" s="49"/>
      <c r="I5" s="49"/>
      <c r="J5" s="49"/>
      <c r="K5" s="49"/>
      <c r="L5" s="49"/>
      <c r="M5" s="49"/>
      <c r="N5" s="49"/>
      <c r="O5" s="49"/>
      <c r="P5" s="49"/>
      <c r="Q5" s="49"/>
      <c r="R5" s="49"/>
      <c r="S5" s="49"/>
      <c r="T5" s="49"/>
    </row>
    <row r="6" spans="1:20"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row>
    <row r="7" spans="1:20" ht="15" x14ac:dyDescent="0.25">
      <c r="A7" s="11" t="s">
        <v>1464</v>
      </c>
      <c r="B7" s="19" t="s">
        <v>284</v>
      </c>
      <c r="C7" s="50" t="s">
        <v>2080</v>
      </c>
      <c r="D7" s="49"/>
      <c r="E7" s="49"/>
      <c r="F7" s="49"/>
      <c r="G7" s="49"/>
      <c r="H7" s="49"/>
      <c r="I7" s="49"/>
      <c r="J7" s="49"/>
      <c r="K7" s="49"/>
      <c r="L7" s="49"/>
      <c r="M7" s="49"/>
      <c r="N7" s="49"/>
      <c r="O7" s="49"/>
      <c r="P7" s="49"/>
      <c r="Q7" s="49"/>
      <c r="R7" s="49"/>
      <c r="S7" s="49"/>
      <c r="T7" s="49"/>
    </row>
    <row r="8" spans="1:20" ht="14.1" customHeight="1" x14ac:dyDescent="0.25">
      <c r="A8" s="49" t="s">
        <v>2084</v>
      </c>
      <c r="B8" s="49"/>
      <c r="C8" s="49"/>
      <c r="D8" s="49"/>
      <c r="E8" s="49"/>
      <c r="F8" s="49"/>
      <c r="G8" s="49"/>
      <c r="H8" s="49"/>
      <c r="I8" s="49"/>
      <c r="J8" s="49"/>
      <c r="K8" s="49"/>
      <c r="L8" s="49"/>
      <c r="M8" s="49"/>
      <c r="N8" s="49"/>
      <c r="O8" s="49"/>
      <c r="P8" s="49"/>
      <c r="Q8" s="49"/>
      <c r="R8" s="49"/>
      <c r="S8" s="49"/>
      <c r="T8" s="49"/>
    </row>
    <row r="9" spans="1:20" ht="18" customHeight="1" x14ac:dyDescent="0.25">
      <c r="A9" s="76" t="s">
        <v>285</v>
      </c>
      <c r="B9" s="76"/>
      <c r="C9" s="76"/>
      <c r="D9" s="76"/>
      <c r="E9" s="76"/>
      <c r="F9" s="76"/>
      <c r="G9" s="76"/>
      <c r="H9" s="76"/>
      <c r="I9" s="76"/>
      <c r="J9" s="76"/>
      <c r="K9" s="76"/>
      <c r="L9" s="76"/>
      <c r="M9" s="76"/>
      <c r="N9" s="76"/>
      <c r="O9" s="76"/>
      <c r="P9" s="76"/>
      <c r="Q9" s="76"/>
      <c r="R9" s="76"/>
      <c r="S9" s="76"/>
      <c r="T9" s="43" t="s">
        <v>2081</v>
      </c>
    </row>
    <row r="10" spans="1:20" ht="15" x14ac:dyDescent="0.25">
      <c r="A10" s="59" t="s">
        <v>2084</v>
      </c>
      <c r="B10" s="59"/>
      <c r="C10" s="59"/>
      <c r="D10" s="59"/>
      <c r="E10" s="59"/>
      <c r="F10" s="59"/>
      <c r="G10" s="59"/>
      <c r="H10" s="59"/>
      <c r="I10" s="59"/>
      <c r="J10" s="59"/>
      <c r="K10" s="59"/>
      <c r="L10" s="59"/>
      <c r="M10" s="59"/>
      <c r="N10" s="59"/>
      <c r="O10" s="59"/>
      <c r="P10" s="59"/>
      <c r="Q10" s="59"/>
      <c r="R10" s="59"/>
      <c r="S10" s="59"/>
      <c r="T10" s="59"/>
    </row>
    <row r="11" spans="1:20" ht="15" x14ac:dyDescent="0.25">
      <c r="A11" s="49" t="s">
        <v>2083</v>
      </c>
      <c r="B11" s="53"/>
      <c r="C11" s="60" t="s">
        <v>2064</v>
      </c>
      <c r="D11" s="61"/>
      <c r="E11" s="61"/>
      <c r="F11" s="61"/>
      <c r="G11" s="61"/>
      <c r="H11" s="61"/>
      <c r="I11" s="61"/>
      <c r="J11" s="60"/>
      <c r="K11" s="60" t="s">
        <v>2037</v>
      </c>
      <c r="L11" s="61"/>
      <c r="M11" s="61"/>
      <c r="N11" s="61"/>
      <c r="O11" s="61"/>
      <c r="P11" s="61"/>
      <c r="Q11" s="61"/>
      <c r="R11" s="60"/>
      <c r="S11" s="50" t="s">
        <v>2079</v>
      </c>
      <c r="T11" s="49"/>
    </row>
    <row r="12" spans="1:20" ht="15" x14ac:dyDescent="0.25">
      <c r="A12" s="49" t="s">
        <v>2083</v>
      </c>
      <c r="B12" s="53"/>
      <c r="C12" s="60" t="s">
        <v>1640</v>
      </c>
      <c r="D12" s="61"/>
      <c r="E12" s="61"/>
      <c r="F12" s="61"/>
      <c r="G12" s="60"/>
      <c r="H12" s="60" t="s">
        <v>1641</v>
      </c>
      <c r="I12" s="61"/>
      <c r="J12" s="60"/>
      <c r="K12" s="60" t="s">
        <v>1640</v>
      </c>
      <c r="L12" s="61"/>
      <c r="M12" s="61"/>
      <c r="N12" s="61"/>
      <c r="O12" s="60"/>
      <c r="P12" s="60" t="s">
        <v>1641</v>
      </c>
      <c r="Q12" s="61"/>
      <c r="R12" s="60"/>
      <c r="S12" s="50" t="s">
        <v>2079</v>
      </c>
      <c r="T12" s="49"/>
    </row>
    <row r="13" spans="1:20" ht="62.1" customHeight="1" x14ac:dyDescent="0.25">
      <c r="A13" s="49" t="s">
        <v>2083</v>
      </c>
      <c r="B13" s="53"/>
      <c r="C13" s="24" t="s">
        <v>777</v>
      </c>
      <c r="D13" s="24" t="s">
        <v>1636</v>
      </c>
      <c r="E13" s="24" t="s">
        <v>1339</v>
      </c>
      <c r="F13" s="24" t="s">
        <v>1711</v>
      </c>
      <c r="G13" s="24" t="s">
        <v>1231</v>
      </c>
      <c r="H13" s="24" t="s">
        <v>778</v>
      </c>
      <c r="I13" s="24" t="s">
        <v>1637</v>
      </c>
      <c r="J13" s="24" t="s">
        <v>1339</v>
      </c>
      <c r="K13" s="24" t="s">
        <v>777</v>
      </c>
      <c r="L13" s="24" t="s">
        <v>1636</v>
      </c>
      <c r="M13" s="24" t="s">
        <v>1339</v>
      </c>
      <c r="N13" s="24" t="s">
        <v>1711</v>
      </c>
      <c r="O13" s="24" t="s">
        <v>1231</v>
      </c>
      <c r="P13" s="24" t="s">
        <v>778</v>
      </c>
      <c r="Q13" s="24" t="s">
        <v>1637</v>
      </c>
      <c r="R13" s="24" t="s">
        <v>1339</v>
      </c>
      <c r="S13" s="50" t="s">
        <v>2079</v>
      </c>
      <c r="T13" s="49"/>
    </row>
    <row r="14" spans="1:20" ht="14.1" customHeight="1" x14ac:dyDescent="0.25">
      <c r="A14" s="49" t="s">
        <v>2083</v>
      </c>
      <c r="B14" s="53"/>
      <c r="C14" s="23" t="s">
        <v>49</v>
      </c>
      <c r="D14" s="23" t="s">
        <v>85</v>
      </c>
      <c r="E14" s="23" t="s">
        <v>107</v>
      </c>
      <c r="F14" s="23" t="s">
        <v>121</v>
      </c>
      <c r="G14" s="23" t="s">
        <v>132</v>
      </c>
      <c r="H14" s="23" t="s">
        <v>137</v>
      </c>
      <c r="I14" s="23" t="s">
        <v>331</v>
      </c>
      <c r="J14" s="23" t="s">
        <v>332</v>
      </c>
      <c r="K14" s="23" t="s">
        <v>49</v>
      </c>
      <c r="L14" s="23" t="s">
        <v>85</v>
      </c>
      <c r="M14" s="23" t="s">
        <v>107</v>
      </c>
      <c r="N14" s="23" t="s">
        <v>121</v>
      </c>
      <c r="O14" s="23" t="s">
        <v>132</v>
      </c>
      <c r="P14" s="23" t="s">
        <v>137</v>
      </c>
      <c r="Q14" s="23" t="s">
        <v>331</v>
      </c>
      <c r="R14" s="23" t="s">
        <v>332</v>
      </c>
      <c r="S14" s="50" t="s">
        <v>2079</v>
      </c>
      <c r="T14" s="49"/>
    </row>
    <row r="15" spans="1:20" ht="15" x14ac:dyDescent="0.25">
      <c r="A15" s="12" t="s">
        <v>1694</v>
      </c>
      <c r="B15" s="23" t="s">
        <v>49</v>
      </c>
      <c r="C15" s="2"/>
      <c r="D15" s="2"/>
      <c r="E15" s="2"/>
      <c r="F15" s="2"/>
      <c r="G15" s="2"/>
      <c r="H15" s="2">
        <v>3361000</v>
      </c>
      <c r="I15" s="2"/>
      <c r="J15" s="2">
        <v>26000</v>
      </c>
      <c r="K15" s="2"/>
      <c r="L15" s="2"/>
      <c r="M15" s="2"/>
      <c r="N15" s="2"/>
      <c r="O15" s="2"/>
      <c r="P15" s="2">
        <v>2770000</v>
      </c>
      <c r="Q15" s="2"/>
      <c r="R15" s="2">
        <v>26000</v>
      </c>
      <c r="S15" s="23" t="s">
        <v>49</v>
      </c>
      <c r="T15" s="43" t="s">
        <v>2079</v>
      </c>
    </row>
    <row r="16" spans="1:20" ht="15" x14ac:dyDescent="0.25">
      <c r="A16" s="12" t="s">
        <v>744</v>
      </c>
      <c r="B16" s="23" t="s">
        <v>85</v>
      </c>
      <c r="C16" s="2"/>
      <c r="D16" s="2"/>
      <c r="E16" s="2"/>
      <c r="F16" s="2"/>
      <c r="G16" s="2"/>
      <c r="H16" s="2"/>
      <c r="I16" s="2"/>
      <c r="J16" s="2"/>
      <c r="K16" s="2"/>
      <c r="L16" s="2"/>
      <c r="M16" s="2"/>
      <c r="N16" s="2"/>
      <c r="O16" s="2"/>
      <c r="P16" s="2"/>
      <c r="Q16" s="2"/>
      <c r="R16" s="2"/>
      <c r="S16" s="23" t="s">
        <v>85</v>
      </c>
      <c r="T16" s="43" t="s">
        <v>2079</v>
      </c>
    </row>
    <row r="17" spans="1:20" ht="15" x14ac:dyDescent="0.25">
      <c r="A17" s="12" t="s">
        <v>743</v>
      </c>
      <c r="B17" s="23" t="s">
        <v>107</v>
      </c>
      <c r="C17" s="2"/>
      <c r="D17" s="2"/>
      <c r="E17" s="2"/>
      <c r="F17" s="2"/>
      <c r="G17" s="2"/>
      <c r="H17" s="2"/>
      <c r="I17" s="2"/>
      <c r="J17" s="2"/>
      <c r="K17" s="2"/>
      <c r="L17" s="2"/>
      <c r="M17" s="2"/>
      <c r="N17" s="2"/>
      <c r="O17" s="2"/>
      <c r="P17" s="2"/>
      <c r="Q17" s="2"/>
      <c r="R17" s="2"/>
      <c r="S17" s="23" t="s">
        <v>107</v>
      </c>
      <c r="T17" s="43" t="s">
        <v>2079</v>
      </c>
    </row>
    <row r="18" spans="1:20" ht="15" x14ac:dyDescent="0.25">
      <c r="A18" s="10" t="s">
        <v>1700</v>
      </c>
      <c r="B18" s="14" t="s">
        <v>121</v>
      </c>
      <c r="C18" s="20">
        <v>0</v>
      </c>
      <c r="D18" s="20">
        <v>0</v>
      </c>
      <c r="E18" s="20">
        <v>0</v>
      </c>
      <c r="F18" s="20">
        <v>0</v>
      </c>
      <c r="G18" s="20">
        <v>0</v>
      </c>
      <c r="H18" s="20">
        <v>3361000</v>
      </c>
      <c r="I18" s="20">
        <v>0</v>
      </c>
      <c r="J18" s="20">
        <v>26000</v>
      </c>
      <c r="K18" s="20">
        <v>0</v>
      </c>
      <c r="L18" s="20">
        <v>0</v>
      </c>
      <c r="M18" s="20">
        <v>0</v>
      </c>
      <c r="N18" s="20">
        <v>0</v>
      </c>
      <c r="O18" s="20">
        <v>0</v>
      </c>
      <c r="P18" s="20">
        <v>2770000</v>
      </c>
      <c r="Q18" s="20">
        <v>0</v>
      </c>
      <c r="R18" s="20">
        <v>26000</v>
      </c>
      <c r="S18" s="14" t="s">
        <v>121</v>
      </c>
      <c r="T18" s="43" t="s">
        <v>2079</v>
      </c>
    </row>
    <row r="19" spans="1:20" x14ac:dyDescent="0.25">
      <c r="A19" s="56" t="s">
        <v>2082</v>
      </c>
      <c r="B19" s="56"/>
      <c r="C19" s="56"/>
      <c r="D19" s="56"/>
      <c r="E19" s="56"/>
      <c r="F19" s="56"/>
      <c r="G19" s="56"/>
      <c r="H19" s="56"/>
      <c r="I19" s="56"/>
      <c r="J19" s="56"/>
      <c r="K19" s="56"/>
      <c r="L19" s="56"/>
      <c r="M19" s="56"/>
      <c r="N19" s="56"/>
      <c r="O19" s="56"/>
      <c r="P19" s="56"/>
      <c r="Q19" s="56"/>
      <c r="R19" s="56"/>
      <c r="S19" s="56"/>
      <c r="T19" s="56"/>
    </row>
  </sheetData>
  <mergeCells count="26">
    <mergeCell ref="A19:T19"/>
    <mergeCell ref="A12:B12"/>
    <mergeCell ref="A13:B13"/>
    <mergeCell ref="A14:B14"/>
    <mergeCell ref="S11:T11"/>
    <mergeCell ref="S12:T12"/>
    <mergeCell ref="S13:T13"/>
    <mergeCell ref="S14:T14"/>
    <mergeCell ref="K11:R11"/>
    <mergeCell ref="C12:G12"/>
    <mergeCell ref="H12:J12"/>
    <mergeCell ref="K12:O12"/>
    <mergeCell ref="P12:R12"/>
    <mergeCell ref="C4:D4"/>
    <mergeCell ref="C11:J11"/>
    <mergeCell ref="A1:S1"/>
    <mergeCell ref="A2:S2"/>
    <mergeCell ref="A3:S3"/>
    <mergeCell ref="E4:T4"/>
    <mergeCell ref="C5:T5"/>
    <mergeCell ref="C6:T6"/>
    <mergeCell ref="C7:T7"/>
    <mergeCell ref="A8:T8"/>
    <mergeCell ref="A9:S9"/>
    <mergeCell ref="A10:T10"/>
    <mergeCell ref="A11:B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B7</xm:sqref>
        </x14:dataValidation>
      </x14:dataValidations>
    </ext>
  </extLst>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rightToLeft="1" zoomScale="80" zoomScaleNormal="80" workbookViewId="0">
      <selection activeCell="A3" sqref="A3:O3"/>
    </sheetView>
  </sheetViews>
  <sheetFormatPr defaultColWidth="0" defaultRowHeight="13.2" zeroHeight="1" x14ac:dyDescent="0.25"/>
  <cols>
    <col min="1" max="1" width="27.109375" customWidth="1"/>
    <col min="2" max="2" width="10.88671875" bestFit="1" customWidth="1"/>
    <col min="3" max="14" width="21.5546875" customWidth="1"/>
    <col min="15" max="15" width="8.33203125" customWidth="1"/>
    <col min="16" max="16" width="11.44140625" customWidth="1"/>
    <col min="17" max="16384" width="11.44140625" hidden="1"/>
  </cols>
  <sheetData>
    <row r="1" spans="1:16" ht="15" x14ac:dyDescent="0.25">
      <c r="A1" s="48" t="s">
        <v>840</v>
      </c>
      <c r="B1" s="48"/>
      <c r="C1" s="48"/>
      <c r="D1" s="48"/>
      <c r="E1" s="48"/>
      <c r="F1" s="48"/>
      <c r="G1" s="48"/>
      <c r="H1" s="48"/>
      <c r="I1" s="48"/>
      <c r="J1" s="48"/>
      <c r="K1" s="48"/>
      <c r="L1" s="48"/>
      <c r="M1" s="48"/>
      <c r="N1" s="48"/>
      <c r="O1" s="48"/>
      <c r="P1" s="43" t="s">
        <v>2079</v>
      </c>
    </row>
    <row r="2" spans="1:16" ht="15" x14ac:dyDescent="0.25">
      <c r="A2" s="48" t="s">
        <v>1020</v>
      </c>
      <c r="B2" s="48"/>
      <c r="C2" s="48"/>
      <c r="D2" s="48"/>
      <c r="E2" s="48"/>
      <c r="F2" s="48"/>
      <c r="G2" s="48"/>
      <c r="H2" s="48"/>
      <c r="I2" s="48"/>
      <c r="J2" s="48"/>
      <c r="K2" s="48"/>
      <c r="L2" s="48"/>
      <c r="M2" s="48"/>
      <c r="N2" s="48"/>
      <c r="O2" s="48"/>
      <c r="P2" s="43" t="s">
        <v>2079</v>
      </c>
    </row>
    <row r="3" spans="1:16" ht="14.1" customHeight="1" x14ac:dyDescent="0.25">
      <c r="A3" s="49" t="s">
        <v>2157</v>
      </c>
      <c r="B3" s="49"/>
      <c r="C3" s="49"/>
      <c r="D3" s="49"/>
      <c r="E3" s="49"/>
      <c r="F3" s="49"/>
      <c r="G3" s="49"/>
      <c r="H3" s="49"/>
      <c r="I3" s="49"/>
      <c r="J3" s="49"/>
      <c r="K3" s="49"/>
      <c r="L3" s="49"/>
      <c r="M3" s="49"/>
      <c r="N3" s="49"/>
      <c r="O3" s="49"/>
      <c r="P3" s="43" t="s">
        <v>2079</v>
      </c>
    </row>
    <row r="4" spans="1:16" ht="15" x14ac:dyDescent="0.25">
      <c r="A4" s="13" t="s">
        <v>820</v>
      </c>
      <c r="B4" s="17" t="s">
        <v>110</v>
      </c>
      <c r="C4" s="45" t="str">
        <f>IF(B4&lt;&gt;"",VLOOKUP(B4,'@Entities66'!A2:B71,2,0),"")</f>
        <v>הבנק הבינלאומי הראשון לישראל בעמ</v>
      </c>
      <c r="D4" s="46"/>
      <c r="E4" s="50" t="s">
        <v>2079</v>
      </c>
      <c r="F4" s="49"/>
      <c r="G4" s="49"/>
      <c r="H4" s="49"/>
      <c r="I4" s="49"/>
      <c r="J4" s="49"/>
      <c r="K4" s="49"/>
      <c r="L4" s="49"/>
      <c r="M4" s="49"/>
      <c r="N4" s="49"/>
      <c r="O4" s="49"/>
      <c r="P4" s="49"/>
    </row>
    <row r="5" spans="1:16" ht="15" x14ac:dyDescent="0.25">
      <c r="A5" s="8" t="s">
        <v>2043</v>
      </c>
      <c r="B5" s="16">
        <v>43465</v>
      </c>
      <c r="C5" s="50" t="s">
        <v>2079</v>
      </c>
      <c r="D5" s="49"/>
      <c r="E5" s="49"/>
      <c r="F5" s="49"/>
      <c r="G5" s="49"/>
      <c r="H5" s="49"/>
      <c r="I5" s="49"/>
      <c r="J5" s="49"/>
      <c r="K5" s="49"/>
      <c r="L5" s="49"/>
      <c r="M5" s="49"/>
      <c r="N5" s="49"/>
      <c r="O5" s="49"/>
      <c r="P5" s="49"/>
    </row>
    <row r="6" spans="1:16" ht="15.9" customHeight="1"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row>
    <row r="7" spans="1:16" ht="15" x14ac:dyDescent="0.25">
      <c r="A7" s="11" t="s">
        <v>1464</v>
      </c>
      <c r="B7" s="19" t="s">
        <v>286</v>
      </c>
      <c r="C7" s="50" t="s">
        <v>2080</v>
      </c>
      <c r="D7" s="49"/>
      <c r="E7" s="49"/>
      <c r="F7" s="49"/>
      <c r="G7" s="49"/>
      <c r="H7" s="49"/>
      <c r="I7" s="49"/>
      <c r="J7" s="49"/>
      <c r="K7" s="49"/>
      <c r="L7" s="49"/>
      <c r="M7" s="49"/>
      <c r="N7" s="49"/>
      <c r="O7" s="49"/>
      <c r="P7" s="49"/>
    </row>
    <row r="8" spans="1:16" ht="14.1" customHeight="1" x14ac:dyDescent="0.25">
      <c r="A8" s="49" t="s">
        <v>2084</v>
      </c>
      <c r="B8" s="49"/>
      <c r="C8" s="49"/>
      <c r="D8" s="49"/>
      <c r="E8" s="49"/>
      <c r="F8" s="49"/>
      <c r="G8" s="49"/>
      <c r="H8" s="49"/>
      <c r="I8" s="49"/>
      <c r="J8" s="49"/>
      <c r="K8" s="49"/>
      <c r="L8" s="49"/>
      <c r="M8" s="49"/>
      <c r="N8" s="49"/>
      <c r="O8" s="49"/>
      <c r="P8" s="49"/>
    </row>
    <row r="9" spans="1:16" ht="18" customHeight="1" x14ac:dyDescent="0.25">
      <c r="A9" s="51" t="s">
        <v>287</v>
      </c>
      <c r="B9" s="51"/>
      <c r="C9" s="51"/>
      <c r="D9" s="51"/>
      <c r="E9" s="51"/>
      <c r="F9" s="51"/>
      <c r="G9" s="51"/>
      <c r="H9" s="51"/>
      <c r="I9" s="51"/>
      <c r="J9" s="51"/>
      <c r="K9" s="51"/>
      <c r="L9" s="51"/>
      <c r="M9" s="51"/>
      <c r="N9" s="51"/>
      <c r="O9" s="51"/>
      <c r="P9" s="43" t="s">
        <v>2081</v>
      </c>
    </row>
    <row r="10" spans="1:16" ht="15.6" x14ac:dyDescent="0.25">
      <c r="A10" s="57" t="s">
        <v>2084</v>
      </c>
      <c r="B10" s="57"/>
      <c r="C10" s="57"/>
      <c r="D10" s="57"/>
      <c r="E10" s="57"/>
      <c r="F10" s="57"/>
      <c r="G10" s="57"/>
      <c r="H10" s="57"/>
      <c r="I10" s="57"/>
      <c r="J10" s="57"/>
      <c r="K10" s="57"/>
      <c r="L10" s="57"/>
      <c r="M10" s="57"/>
      <c r="N10" s="57"/>
      <c r="O10" s="57"/>
      <c r="P10" s="57"/>
    </row>
    <row r="11" spans="1:16" ht="15" x14ac:dyDescent="0.25">
      <c r="A11" s="49" t="s">
        <v>2083</v>
      </c>
      <c r="B11" s="53"/>
      <c r="C11" s="60" t="s">
        <v>2064</v>
      </c>
      <c r="D11" s="61"/>
      <c r="E11" s="61"/>
      <c r="F11" s="61"/>
      <c r="G11" s="61"/>
      <c r="H11" s="60"/>
      <c r="I11" s="60" t="s">
        <v>2037</v>
      </c>
      <c r="J11" s="61"/>
      <c r="K11" s="61"/>
      <c r="L11" s="61"/>
      <c r="M11" s="61"/>
      <c r="N11" s="60"/>
      <c r="O11" s="50" t="s">
        <v>2079</v>
      </c>
      <c r="P11" s="49"/>
    </row>
    <row r="12" spans="1:16" ht="15" x14ac:dyDescent="0.25">
      <c r="A12" s="49" t="s">
        <v>2083</v>
      </c>
      <c r="B12" s="53"/>
      <c r="C12" s="60" t="s">
        <v>1818</v>
      </c>
      <c r="D12" s="61"/>
      <c r="E12" s="61"/>
      <c r="F12" s="60"/>
      <c r="G12" s="60" t="s">
        <v>1819</v>
      </c>
      <c r="H12" s="60"/>
      <c r="I12" s="60" t="s">
        <v>1818</v>
      </c>
      <c r="J12" s="61"/>
      <c r="K12" s="61"/>
      <c r="L12" s="60"/>
      <c r="M12" s="60" t="s">
        <v>1819</v>
      </c>
      <c r="N12" s="60"/>
      <c r="O12" s="50" t="s">
        <v>2079</v>
      </c>
      <c r="P12" s="49"/>
    </row>
    <row r="13" spans="1:16" ht="15" x14ac:dyDescent="0.25">
      <c r="A13" s="49" t="s">
        <v>2083</v>
      </c>
      <c r="B13" s="53"/>
      <c r="C13" s="60" t="s">
        <v>1173</v>
      </c>
      <c r="D13" s="60"/>
      <c r="E13" s="60" t="s">
        <v>1175</v>
      </c>
      <c r="F13" s="60"/>
      <c r="G13" s="60" t="s">
        <v>1173</v>
      </c>
      <c r="H13" s="60"/>
      <c r="I13" s="60" t="s">
        <v>1173</v>
      </c>
      <c r="J13" s="60"/>
      <c r="K13" s="60" t="s">
        <v>1175</v>
      </c>
      <c r="L13" s="60"/>
      <c r="M13" s="60" t="s">
        <v>1173</v>
      </c>
      <c r="N13" s="60"/>
      <c r="O13" s="50" t="s">
        <v>2079</v>
      </c>
      <c r="P13" s="49"/>
    </row>
    <row r="14" spans="1:16" ht="15.9" customHeight="1" x14ac:dyDescent="0.25">
      <c r="A14" s="49" t="s">
        <v>2083</v>
      </c>
      <c r="B14" s="53"/>
      <c r="C14" s="24" t="s">
        <v>776</v>
      </c>
      <c r="D14" s="24" t="s">
        <v>1638</v>
      </c>
      <c r="E14" s="24" t="s">
        <v>776</v>
      </c>
      <c r="F14" s="24" t="s">
        <v>1638</v>
      </c>
      <c r="G14" s="24" t="s">
        <v>776</v>
      </c>
      <c r="H14" s="24" t="s">
        <v>1638</v>
      </c>
      <c r="I14" s="24" t="s">
        <v>776</v>
      </c>
      <c r="J14" s="24" t="s">
        <v>1638</v>
      </c>
      <c r="K14" s="24" t="s">
        <v>776</v>
      </c>
      <c r="L14" s="24" t="s">
        <v>1638</v>
      </c>
      <c r="M14" s="24" t="s">
        <v>776</v>
      </c>
      <c r="N14" s="24" t="s">
        <v>1638</v>
      </c>
      <c r="O14" s="50" t="s">
        <v>2079</v>
      </c>
      <c r="P14" s="49"/>
    </row>
    <row r="15" spans="1:16" ht="14.1" customHeight="1" x14ac:dyDescent="0.25">
      <c r="A15" s="49" t="s">
        <v>2083</v>
      </c>
      <c r="B15" s="53"/>
      <c r="C15" s="25" t="s">
        <v>49</v>
      </c>
      <c r="D15" s="25" t="s">
        <v>85</v>
      </c>
      <c r="E15" s="25" t="s">
        <v>107</v>
      </c>
      <c r="F15" s="25" t="s">
        <v>121</v>
      </c>
      <c r="G15" s="25" t="s">
        <v>132</v>
      </c>
      <c r="H15" s="25" t="s">
        <v>137</v>
      </c>
      <c r="I15" s="25" t="s">
        <v>49</v>
      </c>
      <c r="J15" s="25" t="s">
        <v>85</v>
      </c>
      <c r="K15" s="25" t="s">
        <v>107</v>
      </c>
      <c r="L15" s="25" t="s">
        <v>121</v>
      </c>
      <c r="M15" s="25" t="s">
        <v>132</v>
      </c>
      <c r="N15" s="25" t="s">
        <v>137</v>
      </c>
      <c r="O15" s="50" t="s">
        <v>2079</v>
      </c>
      <c r="P15" s="49"/>
    </row>
    <row r="16" spans="1:16" ht="15" x14ac:dyDescent="0.25">
      <c r="A16" s="12" t="s">
        <v>1694</v>
      </c>
      <c r="B16" s="25" t="s">
        <v>49</v>
      </c>
      <c r="C16" s="28">
        <v>258000</v>
      </c>
      <c r="D16" s="28"/>
      <c r="E16" s="28">
        <v>258000</v>
      </c>
      <c r="F16" s="28"/>
      <c r="G16" s="28">
        <v>934000</v>
      </c>
      <c r="H16" s="28">
        <v>826000</v>
      </c>
      <c r="I16" s="28">
        <v>197000</v>
      </c>
      <c r="J16" s="28"/>
      <c r="K16" s="28">
        <v>197000</v>
      </c>
      <c r="L16" s="28"/>
      <c r="M16" s="28">
        <v>901000</v>
      </c>
      <c r="N16" s="28">
        <v>331000</v>
      </c>
      <c r="O16" s="25" t="s">
        <v>49</v>
      </c>
      <c r="P16" s="43" t="s">
        <v>2079</v>
      </c>
    </row>
    <row r="17" spans="1:16" ht="15" x14ac:dyDescent="0.25">
      <c r="A17" s="12" t="s">
        <v>744</v>
      </c>
      <c r="B17" s="25" t="s">
        <v>85</v>
      </c>
      <c r="C17" s="28"/>
      <c r="D17" s="28"/>
      <c r="E17" s="28"/>
      <c r="F17" s="28"/>
      <c r="G17" s="28"/>
      <c r="H17" s="28"/>
      <c r="I17" s="28"/>
      <c r="J17" s="28"/>
      <c r="K17" s="28"/>
      <c r="L17" s="28"/>
      <c r="M17" s="28"/>
      <c r="N17" s="28"/>
      <c r="O17" s="25" t="s">
        <v>85</v>
      </c>
      <c r="P17" s="43" t="s">
        <v>2079</v>
      </c>
    </row>
    <row r="18" spans="1:16" ht="15" x14ac:dyDescent="0.25">
      <c r="A18" s="12" t="s">
        <v>743</v>
      </c>
      <c r="B18" s="25" t="s">
        <v>107</v>
      </c>
      <c r="C18" s="28"/>
      <c r="D18" s="28"/>
      <c r="E18" s="28"/>
      <c r="F18" s="28"/>
      <c r="G18" s="28"/>
      <c r="H18" s="28"/>
      <c r="I18" s="28"/>
      <c r="J18" s="28"/>
      <c r="K18" s="28"/>
      <c r="L18" s="28"/>
      <c r="M18" s="28"/>
      <c r="N18" s="28"/>
      <c r="O18" s="25" t="s">
        <v>107</v>
      </c>
      <c r="P18" s="43" t="s">
        <v>2079</v>
      </c>
    </row>
    <row r="19" spans="1:16" ht="15" x14ac:dyDescent="0.25">
      <c r="A19" s="10" t="s">
        <v>1700</v>
      </c>
      <c r="B19" s="26" t="s">
        <v>121</v>
      </c>
      <c r="C19" s="30">
        <v>258000</v>
      </c>
      <c r="D19" s="30">
        <v>0</v>
      </c>
      <c r="E19" s="30">
        <v>258000</v>
      </c>
      <c r="F19" s="30">
        <v>0</v>
      </c>
      <c r="G19" s="30">
        <v>934000</v>
      </c>
      <c r="H19" s="30">
        <v>826000</v>
      </c>
      <c r="I19" s="30">
        <v>197000</v>
      </c>
      <c r="J19" s="30">
        <v>0</v>
      </c>
      <c r="K19" s="30">
        <v>197000</v>
      </c>
      <c r="L19" s="30">
        <v>0</v>
      </c>
      <c r="M19" s="30">
        <v>901000</v>
      </c>
      <c r="N19" s="30">
        <v>331000</v>
      </c>
      <c r="O19" s="26" t="s">
        <v>121</v>
      </c>
      <c r="P19" s="43" t="s">
        <v>2079</v>
      </c>
    </row>
    <row r="20" spans="1:16" x14ac:dyDescent="0.25">
      <c r="A20" s="56" t="s">
        <v>2082</v>
      </c>
      <c r="B20" s="56"/>
      <c r="C20" s="56"/>
      <c r="D20" s="56"/>
      <c r="E20" s="56"/>
      <c r="F20" s="56"/>
      <c r="G20" s="56"/>
      <c r="H20" s="56"/>
      <c r="I20" s="56"/>
      <c r="J20" s="56"/>
      <c r="K20" s="56"/>
      <c r="L20" s="56"/>
      <c r="M20" s="56"/>
      <c r="N20" s="56"/>
      <c r="O20" s="56"/>
      <c r="P20" s="56"/>
    </row>
  </sheetData>
  <mergeCells count="34">
    <mergeCell ref="O13:P13"/>
    <mergeCell ref="O14:P14"/>
    <mergeCell ref="O15:P15"/>
    <mergeCell ref="A20:P20"/>
    <mergeCell ref="A12:B12"/>
    <mergeCell ref="A13:B13"/>
    <mergeCell ref="A14:B14"/>
    <mergeCell ref="A15:B15"/>
    <mergeCell ref="M13:N13"/>
    <mergeCell ref="C13:D13"/>
    <mergeCell ref="E13:F13"/>
    <mergeCell ref="G13:H13"/>
    <mergeCell ref="I13:J13"/>
    <mergeCell ref="K13:L13"/>
    <mergeCell ref="C12:F12"/>
    <mergeCell ref="G12:H12"/>
    <mergeCell ref="I12:L12"/>
    <mergeCell ref="M12:N12"/>
    <mergeCell ref="O11:P11"/>
    <mergeCell ref="O12:P12"/>
    <mergeCell ref="C4:D4"/>
    <mergeCell ref="C11:H11"/>
    <mergeCell ref="A1:O1"/>
    <mergeCell ref="A2:O2"/>
    <mergeCell ref="A3:O3"/>
    <mergeCell ref="E4:P4"/>
    <mergeCell ref="C5:P5"/>
    <mergeCell ref="C6:P6"/>
    <mergeCell ref="C7:P7"/>
    <mergeCell ref="A8:P8"/>
    <mergeCell ref="A9:O9"/>
    <mergeCell ref="A10:P10"/>
    <mergeCell ref="A11:B11"/>
    <mergeCell ref="I11:N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B7</xm:sqref>
        </x14:dataValidation>
      </x14:dataValidations>
    </ext>
  </extLst>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rightToLeft="1" topLeftCell="B25" workbookViewId="0">
      <selection activeCell="A3" sqref="A3:I3"/>
    </sheetView>
  </sheetViews>
  <sheetFormatPr defaultColWidth="0" defaultRowHeight="13.2" zeroHeight="1" x14ac:dyDescent="0.25"/>
  <cols>
    <col min="1" max="1" width="8.33203125" customWidth="1"/>
    <col min="2" max="2" width="21.5546875" customWidth="1"/>
    <col min="3" max="3" width="28" customWidth="1"/>
    <col min="4" max="4" width="8.33203125" customWidth="1"/>
    <col min="5" max="8" width="19"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2158</v>
      </c>
      <c r="B3" s="49"/>
      <c r="C3" s="49"/>
      <c r="D3" s="49"/>
      <c r="E3" s="49"/>
      <c r="F3" s="49"/>
      <c r="G3" s="49"/>
      <c r="H3" s="49"/>
      <c r="I3" s="49"/>
      <c r="J3" s="43" t="s">
        <v>2079</v>
      </c>
    </row>
    <row r="4" spans="1:10" ht="15" x14ac:dyDescent="0.25">
      <c r="A4" s="13" t="s">
        <v>820</v>
      </c>
      <c r="B4" s="17" t="s">
        <v>110</v>
      </c>
      <c r="C4" s="45" t="str">
        <f>IF(B4&lt;&gt;"",VLOOKUP(B4,'@Entities67'!A2:B71,2,0),"")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289</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36" customHeight="1" x14ac:dyDescent="0.25">
      <c r="A9" s="58" t="s">
        <v>290</v>
      </c>
      <c r="B9" s="58"/>
      <c r="C9" s="58"/>
      <c r="D9" s="58"/>
      <c r="E9" s="58"/>
      <c r="F9" s="58"/>
      <c r="G9" s="58"/>
      <c r="H9" s="58"/>
      <c r="I9" s="58"/>
      <c r="J9" s="43" t="s">
        <v>2081</v>
      </c>
    </row>
    <row r="10" spans="1:10" ht="15" x14ac:dyDescent="0.25">
      <c r="A10" s="59" t="s">
        <v>2084</v>
      </c>
      <c r="B10" s="59"/>
      <c r="C10" s="59"/>
      <c r="D10" s="59"/>
      <c r="E10" s="59"/>
      <c r="F10" s="59"/>
      <c r="G10" s="59"/>
      <c r="H10" s="59"/>
      <c r="I10" s="59"/>
      <c r="J10" s="59"/>
    </row>
    <row r="11" spans="1:10" ht="15" x14ac:dyDescent="0.25">
      <c r="A11" s="49" t="s">
        <v>2083</v>
      </c>
      <c r="B11" s="49"/>
      <c r="C11" s="49"/>
      <c r="D11" s="53"/>
      <c r="E11" s="24" t="s">
        <v>2064</v>
      </c>
      <c r="F11" s="24" t="s">
        <v>2037</v>
      </c>
      <c r="G11" s="24" t="s">
        <v>2064</v>
      </c>
      <c r="H11" s="24" t="s">
        <v>2037</v>
      </c>
      <c r="I11" s="50" t="s">
        <v>2079</v>
      </c>
      <c r="J11" s="49"/>
    </row>
    <row r="12" spans="1:10" ht="30" customHeight="1" x14ac:dyDescent="0.25">
      <c r="A12" s="49" t="s">
        <v>2083</v>
      </c>
      <c r="B12" s="49"/>
      <c r="C12" s="49"/>
      <c r="D12" s="53"/>
      <c r="E12" s="24" t="s">
        <v>1251</v>
      </c>
      <c r="F12" s="24" t="s">
        <v>1251</v>
      </c>
      <c r="G12" s="24" t="s">
        <v>1050</v>
      </c>
      <c r="H12" s="24" t="s">
        <v>1050</v>
      </c>
      <c r="I12" s="50" t="s">
        <v>2079</v>
      </c>
      <c r="J12" s="49"/>
    </row>
    <row r="13" spans="1:10" ht="14.1" customHeight="1" x14ac:dyDescent="0.25">
      <c r="A13" s="49" t="s">
        <v>2083</v>
      </c>
      <c r="B13" s="49"/>
      <c r="C13" s="49"/>
      <c r="D13" s="53"/>
      <c r="E13" s="23" t="s">
        <v>49</v>
      </c>
      <c r="F13" s="23" t="s">
        <v>49</v>
      </c>
      <c r="G13" s="23" t="s">
        <v>85</v>
      </c>
      <c r="H13" s="23" t="s">
        <v>85</v>
      </c>
      <c r="I13" s="50" t="s">
        <v>2079</v>
      </c>
      <c r="J13" s="49"/>
    </row>
    <row r="14" spans="1:10" ht="15" x14ac:dyDescent="0.25">
      <c r="A14" s="54" t="s">
        <v>1314</v>
      </c>
      <c r="B14" s="47" t="s">
        <v>784</v>
      </c>
      <c r="C14" s="47"/>
      <c r="D14" s="23" t="s">
        <v>49</v>
      </c>
      <c r="E14" s="2">
        <v>281000</v>
      </c>
      <c r="F14" s="2">
        <v>244000</v>
      </c>
      <c r="G14" s="2">
        <v>1000</v>
      </c>
      <c r="H14" s="2"/>
      <c r="I14" s="23" t="s">
        <v>49</v>
      </c>
      <c r="J14" s="43" t="s">
        <v>2079</v>
      </c>
    </row>
    <row r="15" spans="1:10" ht="15" x14ac:dyDescent="0.25">
      <c r="A15" s="55"/>
      <c r="B15" s="47" t="s">
        <v>1825</v>
      </c>
      <c r="C15" s="54"/>
      <c r="D15" s="23" t="s">
        <v>85</v>
      </c>
      <c r="E15" s="2">
        <v>961000</v>
      </c>
      <c r="F15" s="2">
        <v>975000</v>
      </c>
      <c r="G15" s="2">
        <v>8000</v>
      </c>
      <c r="H15" s="2">
        <v>8000</v>
      </c>
      <c r="I15" s="23" t="s">
        <v>85</v>
      </c>
      <c r="J15" s="43" t="s">
        <v>2079</v>
      </c>
    </row>
    <row r="16" spans="1:10" ht="15" x14ac:dyDescent="0.25">
      <c r="A16" s="55"/>
      <c r="B16" s="47" t="s">
        <v>1382</v>
      </c>
      <c r="C16" s="70"/>
      <c r="D16" s="23" t="s">
        <v>107</v>
      </c>
      <c r="E16" s="2"/>
      <c r="F16" s="2"/>
      <c r="G16" s="2"/>
      <c r="H16" s="2"/>
      <c r="I16" s="23" t="s">
        <v>107</v>
      </c>
      <c r="J16" s="43" t="s">
        <v>2079</v>
      </c>
    </row>
    <row r="17" spans="1:10" ht="15" x14ac:dyDescent="0.25">
      <c r="A17" s="55"/>
      <c r="B17" s="47" t="s">
        <v>1826</v>
      </c>
      <c r="C17" s="47"/>
      <c r="D17" s="23" t="s">
        <v>121</v>
      </c>
      <c r="E17" s="2">
        <v>2716000</v>
      </c>
      <c r="F17" s="2">
        <v>2498000</v>
      </c>
      <c r="G17" s="2">
        <v>5000</v>
      </c>
      <c r="H17" s="2">
        <v>9000</v>
      </c>
      <c r="I17" s="23" t="s">
        <v>121</v>
      </c>
      <c r="J17" s="43" t="s">
        <v>2079</v>
      </c>
    </row>
    <row r="18" spans="1:10" ht="15" x14ac:dyDescent="0.25">
      <c r="A18" s="55"/>
      <c r="B18" s="47" t="s">
        <v>1824</v>
      </c>
      <c r="C18" s="47"/>
      <c r="D18" s="23" t="s">
        <v>132</v>
      </c>
      <c r="E18" s="2">
        <v>4163000</v>
      </c>
      <c r="F18" s="2">
        <v>3896000</v>
      </c>
      <c r="G18" s="2">
        <v>17000</v>
      </c>
      <c r="H18" s="2">
        <v>15000</v>
      </c>
      <c r="I18" s="23" t="s">
        <v>132</v>
      </c>
      <c r="J18" s="43" t="s">
        <v>2079</v>
      </c>
    </row>
    <row r="19" spans="1:10" ht="15" x14ac:dyDescent="0.25">
      <c r="A19" s="55"/>
      <c r="B19" s="47" t="s">
        <v>1457</v>
      </c>
      <c r="C19" s="47"/>
      <c r="D19" s="23" t="s">
        <v>137</v>
      </c>
      <c r="E19" s="2">
        <v>7478000</v>
      </c>
      <c r="F19" s="2">
        <v>7048000</v>
      </c>
      <c r="G19" s="2">
        <v>4000</v>
      </c>
      <c r="H19" s="2">
        <v>4000</v>
      </c>
      <c r="I19" s="23" t="s">
        <v>137</v>
      </c>
      <c r="J19" s="43" t="s">
        <v>2079</v>
      </c>
    </row>
    <row r="20" spans="1:10" ht="15" x14ac:dyDescent="0.25">
      <c r="A20" s="55"/>
      <c r="B20" s="47" t="s">
        <v>1458</v>
      </c>
      <c r="C20" s="47"/>
      <c r="D20" s="23" t="s">
        <v>331</v>
      </c>
      <c r="E20" s="2">
        <v>12221000</v>
      </c>
      <c r="F20" s="2">
        <v>10981000</v>
      </c>
      <c r="G20" s="2">
        <v>17000</v>
      </c>
      <c r="H20" s="2">
        <v>16000</v>
      </c>
      <c r="I20" s="23" t="s">
        <v>331</v>
      </c>
      <c r="J20" s="43" t="s">
        <v>2079</v>
      </c>
    </row>
    <row r="21" spans="1:10" ht="15" x14ac:dyDescent="0.25">
      <c r="A21" s="55"/>
      <c r="B21" s="47" t="s">
        <v>1114</v>
      </c>
      <c r="C21" s="47"/>
      <c r="D21" s="23" t="s">
        <v>332</v>
      </c>
      <c r="E21" s="2">
        <v>5273000</v>
      </c>
      <c r="F21" s="2">
        <v>3829000</v>
      </c>
      <c r="G21" s="2">
        <v>7000</v>
      </c>
      <c r="H21" s="2">
        <v>4000</v>
      </c>
      <c r="I21" s="23" t="s">
        <v>332</v>
      </c>
      <c r="J21" s="43" t="s">
        <v>2079</v>
      </c>
    </row>
    <row r="22" spans="1:10" ht="15" x14ac:dyDescent="0.25">
      <c r="A22" s="55"/>
      <c r="B22" s="47" t="s">
        <v>1117</v>
      </c>
      <c r="C22" s="47"/>
      <c r="D22" s="23" t="s">
        <v>360</v>
      </c>
      <c r="E22" s="2">
        <v>1406000</v>
      </c>
      <c r="F22" s="2">
        <v>1601000</v>
      </c>
      <c r="G22" s="2">
        <v>5000</v>
      </c>
      <c r="H22" s="2">
        <v>5000</v>
      </c>
      <c r="I22" s="23" t="s">
        <v>360</v>
      </c>
      <c r="J22" s="43" t="s">
        <v>2079</v>
      </c>
    </row>
    <row r="23" spans="1:10" ht="15" x14ac:dyDescent="0.25">
      <c r="A23" s="47"/>
      <c r="B23" s="47" t="s">
        <v>1576</v>
      </c>
      <c r="C23" s="47"/>
      <c r="D23" s="23" t="s">
        <v>56</v>
      </c>
      <c r="E23" s="2">
        <v>34499000</v>
      </c>
      <c r="F23" s="2">
        <v>31072000</v>
      </c>
      <c r="G23" s="2">
        <v>64000</v>
      </c>
      <c r="H23" s="2">
        <v>61000</v>
      </c>
      <c r="I23" s="23" t="s">
        <v>56</v>
      </c>
      <c r="J23" s="43" t="s">
        <v>2079</v>
      </c>
    </row>
    <row r="24" spans="1:10" ht="15" x14ac:dyDescent="0.25">
      <c r="A24" s="54" t="s">
        <v>820</v>
      </c>
      <c r="B24" s="47" t="s">
        <v>784</v>
      </c>
      <c r="C24" s="47"/>
      <c r="D24" s="23" t="s">
        <v>62</v>
      </c>
      <c r="E24" s="2">
        <v>279000</v>
      </c>
      <c r="F24" s="2">
        <v>235000</v>
      </c>
      <c r="G24" s="2">
        <v>1000</v>
      </c>
      <c r="H24" s="2"/>
      <c r="I24" s="23" t="s">
        <v>62</v>
      </c>
      <c r="J24" s="43" t="s">
        <v>2079</v>
      </c>
    </row>
    <row r="25" spans="1:10" ht="15" x14ac:dyDescent="0.25">
      <c r="A25" s="55"/>
      <c r="B25" s="47" t="s">
        <v>1825</v>
      </c>
      <c r="C25" s="54"/>
      <c r="D25" s="23" t="s">
        <v>66</v>
      </c>
      <c r="E25" s="2">
        <v>651000</v>
      </c>
      <c r="F25" s="2">
        <v>679000</v>
      </c>
      <c r="G25" s="2">
        <v>7000</v>
      </c>
      <c r="H25" s="2">
        <v>7000</v>
      </c>
      <c r="I25" s="23" t="s">
        <v>66</v>
      </c>
      <c r="J25" s="43" t="s">
        <v>2079</v>
      </c>
    </row>
    <row r="26" spans="1:10" ht="15" x14ac:dyDescent="0.25">
      <c r="A26" s="55"/>
      <c r="B26" s="47" t="s">
        <v>1382</v>
      </c>
      <c r="C26" s="70"/>
      <c r="D26" s="23" t="s">
        <v>73</v>
      </c>
      <c r="E26" s="2"/>
      <c r="F26" s="2"/>
      <c r="G26" s="2"/>
      <c r="H26" s="2"/>
      <c r="I26" s="23" t="s">
        <v>73</v>
      </c>
      <c r="J26" s="43" t="s">
        <v>2079</v>
      </c>
    </row>
    <row r="27" spans="1:10" ht="15" x14ac:dyDescent="0.25">
      <c r="A27" s="55"/>
      <c r="B27" s="47" t="s">
        <v>1826</v>
      </c>
      <c r="C27" s="47"/>
      <c r="D27" s="23" t="s">
        <v>76</v>
      </c>
      <c r="E27" s="2">
        <v>2548000</v>
      </c>
      <c r="F27" s="2">
        <v>2422000</v>
      </c>
      <c r="G27" s="2">
        <v>5000</v>
      </c>
      <c r="H27" s="2">
        <v>8000</v>
      </c>
      <c r="I27" s="23" t="s">
        <v>76</v>
      </c>
      <c r="J27" s="43" t="s">
        <v>2079</v>
      </c>
    </row>
    <row r="28" spans="1:10" ht="15" x14ac:dyDescent="0.25">
      <c r="A28" s="55"/>
      <c r="B28" s="47" t="s">
        <v>1824</v>
      </c>
      <c r="C28" s="47"/>
      <c r="D28" s="23" t="s">
        <v>78</v>
      </c>
      <c r="E28" s="2">
        <v>3796000</v>
      </c>
      <c r="F28" s="2">
        <v>3605000</v>
      </c>
      <c r="G28" s="2">
        <v>16000</v>
      </c>
      <c r="H28" s="2">
        <v>14000</v>
      </c>
      <c r="I28" s="23" t="s">
        <v>78</v>
      </c>
      <c r="J28" s="43" t="s">
        <v>2079</v>
      </c>
    </row>
    <row r="29" spans="1:10" ht="15" x14ac:dyDescent="0.25">
      <c r="A29" s="55"/>
      <c r="B29" s="47" t="s">
        <v>1457</v>
      </c>
      <c r="C29" s="47"/>
      <c r="D29" s="23" t="s">
        <v>79</v>
      </c>
      <c r="E29" s="2">
        <v>3792000</v>
      </c>
      <c r="F29" s="2">
        <v>3469000</v>
      </c>
      <c r="G29" s="2">
        <v>3000</v>
      </c>
      <c r="H29" s="2">
        <v>3000</v>
      </c>
      <c r="I29" s="23" t="s">
        <v>79</v>
      </c>
      <c r="J29" s="43" t="s">
        <v>2079</v>
      </c>
    </row>
    <row r="30" spans="1:10" ht="15" x14ac:dyDescent="0.25">
      <c r="A30" s="55"/>
      <c r="B30" s="47" t="s">
        <v>1458</v>
      </c>
      <c r="C30" s="47"/>
      <c r="D30" s="23" t="s">
        <v>80</v>
      </c>
      <c r="E30" s="2">
        <v>9552000</v>
      </c>
      <c r="F30" s="2">
        <v>8505000</v>
      </c>
      <c r="G30" s="2">
        <v>16000</v>
      </c>
      <c r="H30" s="2">
        <v>10000</v>
      </c>
      <c r="I30" s="23" t="s">
        <v>80</v>
      </c>
      <c r="J30" s="43" t="s">
        <v>2079</v>
      </c>
    </row>
    <row r="31" spans="1:10" ht="15" x14ac:dyDescent="0.25">
      <c r="A31" s="55"/>
      <c r="B31" s="47" t="s">
        <v>1114</v>
      </c>
      <c r="C31" s="47"/>
      <c r="D31" s="23" t="s">
        <v>82</v>
      </c>
      <c r="E31" s="2">
        <v>3742000</v>
      </c>
      <c r="F31" s="2">
        <v>2800000</v>
      </c>
      <c r="G31" s="2">
        <v>5000</v>
      </c>
      <c r="H31" s="2">
        <v>7000</v>
      </c>
      <c r="I31" s="23" t="s">
        <v>82</v>
      </c>
      <c r="J31" s="43" t="s">
        <v>2079</v>
      </c>
    </row>
    <row r="32" spans="1:10" ht="15" x14ac:dyDescent="0.25">
      <c r="A32" s="55"/>
      <c r="B32" s="47" t="s">
        <v>1117</v>
      </c>
      <c r="C32" s="47"/>
      <c r="D32" s="23" t="s">
        <v>83</v>
      </c>
      <c r="E32" s="2">
        <v>1096000</v>
      </c>
      <c r="F32" s="2">
        <v>1478000</v>
      </c>
      <c r="G32" s="2">
        <v>4000</v>
      </c>
      <c r="H32" s="2">
        <v>5000</v>
      </c>
      <c r="I32" s="23" t="s">
        <v>83</v>
      </c>
      <c r="J32" s="43" t="s">
        <v>2079</v>
      </c>
    </row>
    <row r="33" spans="1:10" ht="15" x14ac:dyDescent="0.25">
      <c r="A33" s="54"/>
      <c r="B33" s="54" t="s">
        <v>1576</v>
      </c>
      <c r="C33" s="54"/>
      <c r="D33" s="14" t="s">
        <v>88</v>
      </c>
      <c r="E33" s="20">
        <v>25456000</v>
      </c>
      <c r="F33" s="20">
        <v>23193000</v>
      </c>
      <c r="G33" s="20">
        <v>57000</v>
      </c>
      <c r="H33" s="20">
        <v>54000</v>
      </c>
      <c r="I33" s="14" t="s">
        <v>88</v>
      </c>
      <c r="J33" s="43" t="s">
        <v>2079</v>
      </c>
    </row>
    <row r="34" spans="1:10" x14ac:dyDescent="0.25">
      <c r="A34" s="56" t="s">
        <v>2082</v>
      </c>
      <c r="B34" s="56"/>
      <c r="C34" s="56"/>
      <c r="D34" s="56"/>
      <c r="E34" s="56"/>
      <c r="F34" s="56"/>
      <c r="G34" s="56"/>
      <c r="H34" s="56"/>
      <c r="I34" s="56"/>
      <c r="J34" s="56"/>
    </row>
  </sheetData>
  <mergeCells count="40">
    <mergeCell ref="B30:C30"/>
    <mergeCell ref="B31:C31"/>
    <mergeCell ref="B32:C32"/>
    <mergeCell ref="A9:I9"/>
    <mergeCell ref="A10:J10"/>
    <mergeCell ref="A11:D11"/>
    <mergeCell ref="A34:J34"/>
    <mergeCell ref="A12:D12"/>
    <mergeCell ref="A13:D13"/>
    <mergeCell ref="I11:J11"/>
    <mergeCell ref="I12:J12"/>
    <mergeCell ref="I13:J13"/>
    <mergeCell ref="A24:A33"/>
    <mergeCell ref="B24:C24"/>
    <mergeCell ref="B25:C25"/>
    <mergeCell ref="B26:C26"/>
    <mergeCell ref="B27:C27"/>
    <mergeCell ref="B28:C28"/>
    <mergeCell ref="B29:C29"/>
    <mergeCell ref="E4:J4"/>
    <mergeCell ref="C5:J5"/>
    <mergeCell ref="C6:J6"/>
    <mergeCell ref="C7:J7"/>
    <mergeCell ref="A8:J8"/>
    <mergeCell ref="A1:I1"/>
    <mergeCell ref="B33:C33"/>
    <mergeCell ref="C4:D4"/>
    <mergeCell ref="A14:A23"/>
    <mergeCell ref="B14:C14"/>
    <mergeCell ref="B15:C15"/>
    <mergeCell ref="B16:C16"/>
    <mergeCell ref="B17:C17"/>
    <mergeCell ref="B18:C18"/>
    <mergeCell ref="B19:C19"/>
    <mergeCell ref="B20:C20"/>
    <mergeCell ref="B21:C21"/>
    <mergeCell ref="B22:C22"/>
    <mergeCell ref="B23:C23"/>
    <mergeCell ref="A2:I2"/>
    <mergeCell ref="A3:I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B7</xm:sqref>
        </x14:dataValidation>
      </x14:dataValidations>
    </ext>
  </extLst>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rightToLeft="1" zoomScale="60" zoomScaleNormal="60" workbookViewId="0">
      <selection activeCell="A3" sqref="A3:R3"/>
    </sheetView>
  </sheetViews>
  <sheetFormatPr defaultColWidth="0" defaultRowHeight="13.2" zeroHeight="1" x14ac:dyDescent="0.25"/>
  <cols>
    <col min="1" max="1" width="13.6640625" customWidth="1"/>
    <col min="2" max="2" width="42.5546875" customWidth="1"/>
    <col min="3" max="3" width="8.33203125" customWidth="1"/>
    <col min="4" max="17" width="21.5546875" customWidth="1"/>
    <col min="18" max="18" width="8.33203125" customWidth="1"/>
    <col min="19" max="19" width="11.44140625" customWidth="1"/>
    <col min="20" max="16384" width="11.44140625" hidden="1"/>
  </cols>
  <sheetData>
    <row r="1" spans="1:19" ht="15" x14ac:dyDescent="0.25">
      <c r="A1" s="48" t="s">
        <v>840</v>
      </c>
      <c r="B1" s="48"/>
      <c r="C1" s="48"/>
      <c r="D1" s="48"/>
      <c r="E1" s="48"/>
      <c r="F1" s="48"/>
      <c r="G1" s="48"/>
      <c r="H1" s="48"/>
      <c r="I1" s="48"/>
      <c r="J1" s="48"/>
      <c r="K1" s="48"/>
      <c r="L1" s="48"/>
      <c r="M1" s="48"/>
      <c r="N1" s="48"/>
      <c r="O1" s="48"/>
      <c r="P1" s="48"/>
      <c r="Q1" s="48"/>
      <c r="R1" s="48"/>
      <c r="S1" s="43" t="s">
        <v>2079</v>
      </c>
    </row>
    <row r="2" spans="1:19" ht="15" x14ac:dyDescent="0.25">
      <c r="A2" s="48" t="s">
        <v>1020</v>
      </c>
      <c r="B2" s="48"/>
      <c r="C2" s="48"/>
      <c r="D2" s="48"/>
      <c r="E2" s="48"/>
      <c r="F2" s="48"/>
      <c r="G2" s="48"/>
      <c r="H2" s="48"/>
      <c r="I2" s="48"/>
      <c r="J2" s="48"/>
      <c r="K2" s="48"/>
      <c r="L2" s="48"/>
      <c r="M2" s="48"/>
      <c r="N2" s="48"/>
      <c r="O2" s="48"/>
      <c r="P2" s="48"/>
      <c r="Q2" s="48"/>
      <c r="R2" s="48"/>
      <c r="S2" s="43" t="s">
        <v>2079</v>
      </c>
    </row>
    <row r="3" spans="1:19" ht="14.1" customHeight="1" x14ac:dyDescent="0.25">
      <c r="A3" s="49" t="s">
        <v>2159</v>
      </c>
      <c r="B3" s="49"/>
      <c r="C3" s="49"/>
      <c r="D3" s="49"/>
      <c r="E3" s="49"/>
      <c r="F3" s="49"/>
      <c r="G3" s="49"/>
      <c r="H3" s="49"/>
      <c r="I3" s="49"/>
      <c r="J3" s="49"/>
      <c r="K3" s="49"/>
      <c r="L3" s="49"/>
      <c r="M3" s="49"/>
      <c r="N3" s="49"/>
      <c r="O3" s="49"/>
      <c r="P3" s="49"/>
      <c r="Q3" s="49"/>
      <c r="R3" s="49"/>
      <c r="S3" s="43" t="s">
        <v>2079</v>
      </c>
    </row>
    <row r="4" spans="1:19" ht="15" x14ac:dyDescent="0.25">
      <c r="A4" s="13" t="s">
        <v>820</v>
      </c>
      <c r="B4" s="17" t="s">
        <v>110</v>
      </c>
      <c r="C4" s="45" t="str">
        <f>IF(B4&lt;&gt;"",VLOOKUP(B4,'@Entities68'!A2:B71,2,0),"")</f>
        <v>הבנק הבינלאומי הראשון לישראל בעמ</v>
      </c>
      <c r="D4" s="46"/>
      <c r="E4" s="50" t="s">
        <v>2079</v>
      </c>
      <c r="F4" s="49"/>
      <c r="G4" s="49"/>
      <c r="H4" s="49"/>
      <c r="I4" s="49"/>
      <c r="J4" s="49"/>
      <c r="K4" s="49"/>
      <c r="L4" s="49"/>
      <c r="M4" s="49"/>
      <c r="N4" s="49"/>
      <c r="O4" s="49"/>
      <c r="P4" s="49"/>
      <c r="Q4" s="49"/>
      <c r="R4" s="49"/>
      <c r="S4" s="49"/>
    </row>
    <row r="5" spans="1:19" ht="15" x14ac:dyDescent="0.25">
      <c r="A5" s="8" t="s">
        <v>2043</v>
      </c>
      <c r="B5" s="16">
        <v>43465</v>
      </c>
      <c r="C5" s="50" t="s">
        <v>2079</v>
      </c>
      <c r="D5" s="49"/>
      <c r="E5" s="49"/>
      <c r="F5" s="49"/>
      <c r="G5" s="49"/>
      <c r="H5" s="49"/>
      <c r="I5" s="49"/>
      <c r="J5" s="49"/>
      <c r="K5" s="49"/>
      <c r="L5" s="49"/>
      <c r="M5" s="49"/>
      <c r="N5" s="49"/>
      <c r="O5" s="49"/>
      <c r="P5" s="49"/>
      <c r="Q5" s="49"/>
      <c r="R5" s="49"/>
      <c r="S5" s="49"/>
    </row>
    <row r="6" spans="1:19"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row>
    <row r="7" spans="1:19" ht="15" x14ac:dyDescent="0.25">
      <c r="A7" s="11" t="s">
        <v>1464</v>
      </c>
      <c r="B7" s="19" t="s">
        <v>291</v>
      </c>
      <c r="C7" s="50" t="s">
        <v>2080</v>
      </c>
      <c r="D7" s="49"/>
      <c r="E7" s="49"/>
      <c r="F7" s="49"/>
      <c r="G7" s="49"/>
      <c r="H7" s="49"/>
      <c r="I7" s="49"/>
      <c r="J7" s="49"/>
      <c r="K7" s="49"/>
      <c r="L7" s="49"/>
      <c r="M7" s="49"/>
      <c r="N7" s="49"/>
      <c r="O7" s="49"/>
      <c r="P7" s="49"/>
      <c r="Q7" s="49"/>
      <c r="R7" s="49"/>
      <c r="S7" s="49"/>
    </row>
    <row r="8" spans="1:19" ht="14.1" customHeight="1" x14ac:dyDescent="0.25">
      <c r="A8" s="49" t="s">
        <v>2084</v>
      </c>
      <c r="B8" s="49"/>
      <c r="C8" s="49"/>
      <c r="D8" s="49"/>
      <c r="E8" s="49"/>
      <c r="F8" s="49"/>
      <c r="G8" s="49"/>
      <c r="H8" s="49"/>
      <c r="I8" s="49"/>
      <c r="J8" s="49"/>
      <c r="K8" s="49"/>
      <c r="L8" s="49"/>
      <c r="M8" s="49"/>
      <c r="N8" s="49"/>
      <c r="O8" s="49"/>
      <c r="P8" s="49"/>
      <c r="Q8" s="49"/>
      <c r="R8" s="49"/>
      <c r="S8" s="49"/>
    </row>
    <row r="9" spans="1:19" ht="18" customHeight="1" x14ac:dyDescent="0.25">
      <c r="A9" s="76" t="s">
        <v>292</v>
      </c>
      <c r="B9" s="76"/>
      <c r="C9" s="76"/>
      <c r="D9" s="76"/>
      <c r="E9" s="76"/>
      <c r="F9" s="76"/>
      <c r="G9" s="76"/>
      <c r="H9" s="76"/>
      <c r="I9" s="76"/>
      <c r="J9" s="76"/>
      <c r="K9" s="76"/>
      <c r="L9" s="76"/>
      <c r="M9" s="76"/>
      <c r="N9" s="76"/>
      <c r="O9" s="76"/>
      <c r="P9" s="76"/>
      <c r="Q9" s="76"/>
      <c r="R9" s="76"/>
      <c r="S9" s="43" t="s">
        <v>2081</v>
      </c>
    </row>
    <row r="10" spans="1:19" ht="15" x14ac:dyDescent="0.25">
      <c r="A10" s="59" t="s">
        <v>2084</v>
      </c>
      <c r="B10" s="59"/>
      <c r="C10" s="59"/>
      <c r="D10" s="59"/>
      <c r="E10" s="59"/>
      <c r="F10" s="59"/>
      <c r="G10" s="59"/>
      <c r="H10" s="59"/>
      <c r="I10" s="59"/>
      <c r="J10" s="59"/>
      <c r="K10" s="59"/>
      <c r="L10" s="59"/>
      <c r="M10" s="59"/>
      <c r="N10" s="59"/>
      <c r="O10" s="59"/>
      <c r="P10" s="59"/>
      <c r="Q10" s="59"/>
      <c r="R10" s="59"/>
      <c r="S10" s="59"/>
    </row>
    <row r="11" spans="1:19" ht="15" x14ac:dyDescent="0.25">
      <c r="A11" s="49" t="s">
        <v>2083</v>
      </c>
      <c r="B11" s="49"/>
      <c r="C11" s="53"/>
      <c r="D11" s="60" t="s">
        <v>2064</v>
      </c>
      <c r="E11" s="61"/>
      <c r="F11" s="61"/>
      <c r="G11" s="61"/>
      <c r="H11" s="61"/>
      <c r="I11" s="61"/>
      <c r="J11" s="60"/>
      <c r="K11" s="60" t="s">
        <v>2037</v>
      </c>
      <c r="L11" s="61"/>
      <c r="M11" s="61"/>
      <c r="N11" s="61"/>
      <c r="O11" s="61"/>
      <c r="P11" s="61"/>
      <c r="Q11" s="60"/>
      <c r="R11" s="50" t="s">
        <v>2079</v>
      </c>
      <c r="S11" s="49"/>
    </row>
    <row r="12" spans="1:19" ht="15" x14ac:dyDescent="0.25">
      <c r="A12" s="49" t="s">
        <v>2083</v>
      </c>
      <c r="B12" s="49"/>
      <c r="C12" s="53"/>
      <c r="D12" s="60" t="s">
        <v>1423</v>
      </c>
      <c r="E12" s="60"/>
      <c r="F12" s="60" t="s">
        <v>39</v>
      </c>
      <c r="G12" s="61"/>
      <c r="H12" s="60"/>
      <c r="I12" s="60" t="s">
        <v>1874</v>
      </c>
      <c r="J12" s="60" t="s">
        <v>1670</v>
      </c>
      <c r="K12" s="60" t="s">
        <v>1423</v>
      </c>
      <c r="L12" s="60"/>
      <c r="M12" s="60" t="s">
        <v>39</v>
      </c>
      <c r="N12" s="61"/>
      <c r="O12" s="60"/>
      <c r="P12" s="60" t="s">
        <v>1874</v>
      </c>
      <c r="Q12" s="60" t="s">
        <v>1670</v>
      </c>
      <c r="R12" s="50" t="s">
        <v>2079</v>
      </c>
      <c r="S12" s="49"/>
    </row>
    <row r="13" spans="1:19" ht="15" x14ac:dyDescent="0.25">
      <c r="A13" s="49" t="s">
        <v>2083</v>
      </c>
      <c r="B13" s="49"/>
      <c r="C13" s="53"/>
      <c r="D13" s="24" t="s">
        <v>1281</v>
      </c>
      <c r="E13" s="24" t="s">
        <v>1881</v>
      </c>
      <c r="F13" s="24" t="s">
        <v>898</v>
      </c>
      <c r="G13" s="24" t="s">
        <v>738</v>
      </c>
      <c r="H13" s="24" t="s">
        <v>731</v>
      </c>
      <c r="I13" s="60"/>
      <c r="J13" s="60"/>
      <c r="K13" s="24" t="s">
        <v>1281</v>
      </c>
      <c r="L13" s="24" t="s">
        <v>1881</v>
      </c>
      <c r="M13" s="24" t="s">
        <v>898</v>
      </c>
      <c r="N13" s="24" t="s">
        <v>738</v>
      </c>
      <c r="O13" s="24" t="s">
        <v>731</v>
      </c>
      <c r="P13" s="60"/>
      <c r="Q13" s="60"/>
      <c r="R13" s="50" t="s">
        <v>2079</v>
      </c>
      <c r="S13" s="49"/>
    </row>
    <row r="14" spans="1:19" ht="14.1" customHeight="1" x14ac:dyDescent="0.25">
      <c r="A14" s="49" t="s">
        <v>2083</v>
      </c>
      <c r="B14" s="49"/>
      <c r="C14" s="53"/>
      <c r="D14" s="23" t="s">
        <v>49</v>
      </c>
      <c r="E14" s="23" t="s">
        <v>85</v>
      </c>
      <c r="F14" s="23" t="s">
        <v>107</v>
      </c>
      <c r="G14" s="23" t="s">
        <v>121</v>
      </c>
      <c r="H14" s="23" t="s">
        <v>132</v>
      </c>
      <c r="I14" s="23" t="s">
        <v>137</v>
      </c>
      <c r="J14" s="23" t="s">
        <v>331</v>
      </c>
      <c r="K14" s="23" t="s">
        <v>49</v>
      </c>
      <c r="L14" s="23" t="s">
        <v>85</v>
      </c>
      <c r="M14" s="23" t="s">
        <v>107</v>
      </c>
      <c r="N14" s="23" t="s">
        <v>121</v>
      </c>
      <c r="O14" s="23" t="s">
        <v>132</v>
      </c>
      <c r="P14" s="23" t="s">
        <v>137</v>
      </c>
      <c r="Q14" s="23" t="s">
        <v>331</v>
      </c>
      <c r="R14" s="50" t="s">
        <v>2079</v>
      </c>
      <c r="S14" s="49"/>
    </row>
    <row r="15" spans="1:19" ht="15" x14ac:dyDescent="0.25">
      <c r="A15" s="54" t="s">
        <v>405</v>
      </c>
      <c r="B15" s="12" t="s">
        <v>1397</v>
      </c>
      <c r="C15" s="23" t="s">
        <v>49</v>
      </c>
      <c r="D15" s="2">
        <v>29326000</v>
      </c>
      <c r="E15" s="2"/>
      <c r="F15" s="2">
        <v>1570000</v>
      </c>
      <c r="G15" s="2">
        <v>216000</v>
      </c>
      <c r="H15" s="2">
        <v>191000</v>
      </c>
      <c r="I15" s="2"/>
      <c r="J15" s="2">
        <v>31303000</v>
      </c>
      <c r="K15" s="2">
        <v>37381000</v>
      </c>
      <c r="L15" s="2">
        <v>65000</v>
      </c>
      <c r="M15" s="2">
        <v>1241000</v>
      </c>
      <c r="N15" s="2">
        <v>209000</v>
      </c>
      <c r="O15" s="2">
        <v>290000</v>
      </c>
      <c r="P15" s="2"/>
      <c r="Q15" s="2">
        <v>39186000</v>
      </c>
      <c r="R15" s="23" t="s">
        <v>49</v>
      </c>
      <c r="S15" s="43" t="s">
        <v>2079</v>
      </c>
    </row>
    <row r="16" spans="1:19" ht="15" x14ac:dyDescent="0.25">
      <c r="A16" s="55"/>
      <c r="B16" s="12" t="s">
        <v>1534</v>
      </c>
      <c r="C16" s="23" t="s">
        <v>85</v>
      </c>
      <c r="D16" s="2">
        <v>4250000</v>
      </c>
      <c r="E16" s="2">
        <v>712000</v>
      </c>
      <c r="F16" s="2">
        <v>5632000</v>
      </c>
      <c r="G16" s="2">
        <v>1761000</v>
      </c>
      <c r="H16" s="2">
        <v>13000</v>
      </c>
      <c r="I16" s="2">
        <v>227000</v>
      </c>
      <c r="J16" s="2">
        <v>12595000</v>
      </c>
      <c r="K16" s="2">
        <v>2639000</v>
      </c>
      <c r="L16" s="2">
        <v>1021000</v>
      </c>
      <c r="M16" s="2">
        <v>4609000</v>
      </c>
      <c r="N16" s="2">
        <v>1663000</v>
      </c>
      <c r="O16" s="2">
        <v>110000</v>
      </c>
      <c r="P16" s="2">
        <v>196000</v>
      </c>
      <c r="Q16" s="2">
        <v>10238000</v>
      </c>
      <c r="R16" s="23" t="s">
        <v>85</v>
      </c>
      <c r="S16" s="43" t="s">
        <v>2079</v>
      </c>
    </row>
    <row r="17" spans="1:19" ht="15" x14ac:dyDescent="0.25">
      <c r="A17" s="55"/>
      <c r="B17" s="12" t="s">
        <v>1529</v>
      </c>
      <c r="C17" s="23" t="s">
        <v>107</v>
      </c>
      <c r="D17" s="2">
        <v>863000</v>
      </c>
      <c r="E17" s="2"/>
      <c r="F17" s="2"/>
      <c r="G17" s="2"/>
      <c r="H17" s="2"/>
      <c r="I17" s="2"/>
      <c r="J17" s="2">
        <v>863000</v>
      </c>
      <c r="K17" s="2">
        <v>813000</v>
      </c>
      <c r="L17" s="2"/>
      <c r="M17" s="2"/>
      <c r="N17" s="2"/>
      <c r="O17" s="2"/>
      <c r="P17" s="2"/>
      <c r="Q17" s="2">
        <v>813000</v>
      </c>
      <c r="R17" s="23" t="s">
        <v>107</v>
      </c>
      <c r="S17" s="43" t="s">
        <v>2079</v>
      </c>
    </row>
    <row r="18" spans="1:19" ht="15" x14ac:dyDescent="0.25">
      <c r="A18" s="55"/>
      <c r="B18" s="12" t="s">
        <v>780</v>
      </c>
      <c r="C18" s="23" t="s">
        <v>121</v>
      </c>
      <c r="D18" s="2">
        <v>69600000</v>
      </c>
      <c r="E18" s="2">
        <v>10073000</v>
      </c>
      <c r="F18" s="2">
        <v>3161000</v>
      </c>
      <c r="G18" s="2">
        <v>808000</v>
      </c>
      <c r="H18" s="2">
        <v>96000</v>
      </c>
      <c r="I18" s="2">
        <v>554000</v>
      </c>
      <c r="J18" s="2">
        <v>84292000</v>
      </c>
      <c r="K18" s="2">
        <v>65849000</v>
      </c>
      <c r="L18" s="2">
        <v>9710000</v>
      </c>
      <c r="M18" s="2">
        <v>3207000</v>
      </c>
      <c r="N18" s="2">
        <v>909000</v>
      </c>
      <c r="O18" s="2">
        <v>244000</v>
      </c>
      <c r="P18" s="2">
        <v>459000</v>
      </c>
      <c r="Q18" s="2">
        <v>80378000</v>
      </c>
      <c r="R18" s="23" t="s">
        <v>121</v>
      </c>
      <c r="S18" s="43" t="s">
        <v>2079</v>
      </c>
    </row>
    <row r="19" spans="1:19" ht="15" x14ac:dyDescent="0.25">
      <c r="A19" s="55"/>
      <c r="B19" s="12" t="s">
        <v>774</v>
      </c>
      <c r="C19" s="23" t="s">
        <v>132</v>
      </c>
      <c r="D19" s="2">
        <v>71000</v>
      </c>
      <c r="E19" s="2">
        <v>622000</v>
      </c>
      <c r="F19" s="2">
        <v>7000</v>
      </c>
      <c r="G19" s="2"/>
      <c r="H19" s="2"/>
      <c r="I19" s="2"/>
      <c r="J19" s="2">
        <v>700000</v>
      </c>
      <c r="K19" s="2">
        <v>57000</v>
      </c>
      <c r="L19" s="2">
        <v>618000</v>
      </c>
      <c r="M19" s="2"/>
      <c r="N19" s="2"/>
      <c r="O19" s="2"/>
      <c r="P19" s="2"/>
      <c r="Q19" s="2">
        <v>675000</v>
      </c>
      <c r="R19" s="23" t="s">
        <v>132</v>
      </c>
      <c r="S19" s="43" t="s">
        <v>2079</v>
      </c>
    </row>
    <row r="20" spans="1:19" ht="15" x14ac:dyDescent="0.25">
      <c r="A20" s="55"/>
      <c r="B20" s="12" t="s">
        <v>1092</v>
      </c>
      <c r="C20" s="23" t="s">
        <v>137</v>
      </c>
      <c r="D20" s="2"/>
      <c r="E20" s="2"/>
      <c r="F20" s="2"/>
      <c r="G20" s="2"/>
      <c r="H20" s="2"/>
      <c r="I20" s="2">
        <v>606000</v>
      </c>
      <c r="J20" s="2">
        <v>606000</v>
      </c>
      <c r="K20" s="2"/>
      <c r="L20" s="2"/>
      <c r="M20" s="2"/>
      <c r="N20" s="2"/>
      <c r="O20" s="2"/>
      <c r="P20" s="2">
        <v>565000</v>
      </c>
      <c r="Q20" s="2">
        <v>565000</v>
      </c>
      <c r="R20" s="23" t="s">
        <v>137</v>
      </c>
      <c r="S20" s="43" t="s">
        <v>2079</v>
      </c>
    </row>
    <row r="21" spans="1:19" ht="15" x14ac:dyDescent="0.25">
      <c r="A21" s="55"/>
      <c r="B21" s="12" t="s">
        <v>819</v>
      </c>
      <c r="C21" s="23" t="s">
        <v>331</v>
      </c>
      <c r="D21" s="33"/>
      <c r="E21" s="33"/>
      <c r="F21" s="33"/>
      <c r="G21" s="33"/>
      <c r="H21" s="33"/>
      <c r="I21" s="2">
        <v>1023000</v>
      </c>
      <c r="J21" s="2">
        <v>1023000</v>
      </c>
      <c r="K21" s="33"/>
      <c r="L21" s="33"/>
      <c r="M21" s="33"/>
      <c r="N21" s="33"/>
      <c r="O21" s="33"/>
      <c r="P21" s="2">
        <v>1095000</v>
      </c>
      <c r="Q21" s="2">
        <v>1095000</v>
      </c>
      <c r="R21" s="23" t="s">
        <v>331</v>
      </c>
      <c r="S21" s="43" t="s">
        <v>2079</v>
      </c>
    </row>
    <row r="22" spans="1:19" ht="15" x14ac:dyDescent="0.25">
      <c r="A22" s="55"/>
      <c r="B22" s="12" t="s">
        <v>1543</v>
      </c>
      <c r="C22" s="23" t="s">
        <v>332</v>
      </c>
      <c r="D22" s="2">
        <v>135000</v>
      </c>
      <c r="E22" s="2">
        <v>47000</v>
      </c>
      <c r="F22" s="2">
        <v>477000</v>
      </c>
      <c r="G22" s="2">
        <v>58000</v>
      </c>
      <c r="H22" s="2">
        <v>30000</v>
      </c>
      <c r="I22" s="2">
        <v>652000</v>
      </c>
      <c r="J22" s="2">
        <v>1399000</v>
      </c>
      <c r="K22" s="2">
        <v>405000</v>
      </c>
      <c r="L22" s="2">
        <v>57000</v>
      </c>
      <c r="M22" s="2">
        <v>151000</v>
      </c>
      <c r="N22" s="2">
        <v>102000</v>
      </c>
      <c r="O22" s="2">
        <v>14000</v>
      </c>
      <c r="P22" s="2">
        <v>613000</v>
      </c>
      <c r="Q22" s="2">
        <v>1342000</v>
      </c>
      <c r="R22" s="23" t="s">
        <v>332</v>
      </c>
      <c r="S22" s="43" t="s">
        <v>2079</v>
      </c>
    </row>
    <row r="23" spans="1:19" ht="15" x14ac:dyDescent="0.25">
      <c r="A23" s="55"/>
      <c r="B23" s="12" t="s">
        <v>1542</v>
      </c>
      <c r="C23" s="23" t="s">
        <v>360</v>
      </c>
      <c r="D23" s="2">
        <v>653000</v>
      </c>
      <c r="E23" s="2">
        <v>5000</v>
      </c>
      <c r="F23" s="2">
        <v>13000</v>
      </c>
      <c r="G23" s="2">
        <v>3000</v>
      </c>
      <c r="H23" s="2">
        <v>1000</v>
      </c>
      <c r="I23" s="2">
        <v>664000</v>
      </c>
      <c r="J23" s="2">
        <v>1339000</v>
      </c>
      <c r="K23" s="2">
        <v>541000</v>
      </c>
      <c r="L23" s="2">
        <v>4000</v>
      </c>
      <c r="M23" s="2">
        <v>194000</v>
      </c>
      <c r="N23" s="2">
        <v>2000</v>
      </c>
      <c r="O23" s="2">
        <v>3000</v>
      </c>
      <c r="P23" s="2">
        <v>681000</v>
      </c>
      <c r="Q23" s="2">
        <v>1425000</v>
      </c>
      <c r="R23" s="23" t="s">
        <v>360</v>
      </c>
      <c r="S23" s="43" t="s">
        <v>2079</v>
      </c>
    </row>
    <row r="24" spans="1:19" ht="15" x14ac:dyDescent="0.25">
      <c r="A24" s="47"/>
      <c r="B24" s="12" t="s">
        <v>1572</v>
      </c>
      <c r="C24" s="23" t="s">
        <v>56</v>
      </c>
      <c r="D24" s="2">
        <v>104898000</v>
      </c>
      <c r="E24" s="2">
        <v>11459000</v>
      </c>
      <c r="F24" s="2">
        <v>10860000</v>
      </c>
      <c r="G24" s="2">
        <v>2846000</v>
      </c>
      <c r="H24" s="2">
        <v>331000</v>
      </c>
      <c r="I24" s="2">
        <v>3726000</v>
      </c>
      <c r="J24" s="2">
        <v>134120000</v>
      </c>
      <c r="K24" s="2">
        <v>107685000</v>
      </c>
      <c r="L24" s="2">
        <v>11475000</v>
      </c>
      <c r="M24" s="2">
        <v>9402000</v>
      </c>
      <c r="N24" s="2">
        <v>2885000</v>
      </c>
      <c r="O24" s="2">
        <v>661000</v>
      </c>
      <c r="P24" s="2">
        <v>3609000</v>
      </c>
      <c r="Q24" s="2">
        <v>135717000</v>
      </c>
      <c r="R24" s="23" t="s">
        <v>56</v>
      </c>
      <c r="S24" s="43" t="s">
        <v>2079</v>
      </c>
    </row>
    <row r="25" spans="1:19" ht="15" x14ac:dyDescent="0.25">
      <c r="A25" s="54" t="s">
        <v>393</v>
      </c>
      <c r="B25" s="12" t="s">
        <v>1847</v>
      </c>
      <c r="C25" s="23" t="s">
        <v>62</v>
      </c>
      <c r="D25" s="2">
        <v>86317000</v>
      </c>
      <c r="E25" s="2">
        <v>5858000</v>
      </c>
      <c r="F25" s="2">
        <v>14845000</v>
      </c>
      <c r="G25" s="2">
        <v>3004000</v>
      </c>
      <c r="H25" s="2">
        <v>1119000</v>
      </c>
      <c r="I25" s="2">
        <v>554000</v>
      </c>
      <c r="J25" s="2">
        <v>111697000</v>
      </c>
      <c r="K25" s="2">
        <v>87253000</v>
      </c>
      <c r="L25" s="2">
        <v>6037000</v>
      </c>
      <c r="M25" s="2">
        <v>15714000</v>
      </c>
      <c r="N25" s="2">
        <v>2942000</v>
      </c>
      <c r="O25" s="2">
        <v>1099000</v>
      </c>
      <c r="P25" s="2">
        <v>466000</v>
      </c>
      <c r="Q25" s="2">
        <v>113511000</v>
      </c>
      <c r="R25" s="23" t="s">
        <v>62</v>
      </c>
      <c r="S25" s="43" t="s">
        <v>2079</v>
      </c>
    </row>
    <row r="26" spans="1:19" ht="15" x14ac:dyDescent="0.25">
      <c r="A26" s="55"/>
      <c r="B26" s="12" t="s">
        <v>1850</v>
      </c>
      <c r="C26" s="23" t="s">
        <v>66</v>
      </c>
      <c r="D26" s="2">
        <v>1003000</v>
      </c>
      <c r="E26" s="2"/>
      <c r="F26" s="2">
        <v>121000</v>
      </c>
      <c r="G26" s="2">
        <v>23000</v>
      </c>
      <c r="H26" s="2">
        <v>3000</v>
      </c>
      <c r="I26" s="2"/>
      <c r="J26" s="2">
        <v>1150000</v>
      </c>
      <c r="K26" s="2">
        <v>899000</v>
      </c>
      <c r="L26" s="2">
        <v>52000</v>
      </c>
      <c r="M26" s="2">
        <v>161000</v>
      </c>
      <c r="N26" s="2">
        <v>18000</v>
      </c>
      <c r="O26" s="2">
        <v>3000</v>
      </c>
      <c r="P26" s="2"/>
      <c r="Q26" s="2">
        <v>1133000</v>
      </c>
      <c r="R26" s="23" t="s">
        <v>66</v>
      </c>
      <c r="S26" s="43" t="s">
        <v>2079</v>
      </c>
    </row>
    <row r="27" spans="1:19" ht="15" x14ac:dyDescent="0.25">
      <c r="A27" s="55"/>
      <c r="B27" s="12" t="s">
        <v>1846</v>
      </c>
      <c r="C27" s="23" t="s">
        <v>73</v>
      </c>
      <c r="D27" s="2">
        <v>705000</v>
      </c>
      <c r="E27" s="2">
        <v>225000</v>
      </c>
      <c r="F27" s="2">
        <v>49000</v>
      </c>
      <c r="G27" s="2">
        <v>2000</v>
      </c>
      <c r="H27" s="2">
        <v>1000</v>
      </c>
      <c r="I27" s="2"/>
      <c r="J27" s="2">
        <v>982000</v>
      </c>
      <c r="K27" s="2">
        <v>589000</v>
      </c>
      <c r="L27" s="2">
        <v>319000</v>
      </c>
      <c r="M27" s="2">
        <v>50000</v>
      </c>
      <c r="N27" s="2">
        <v>1000</v>
      </c>
      <c r="O27" s="2">
        <v>1000</v>
      </c>
      <c r="P27" s="2"/>
      <c r="Q27" s="2">
        <v>960000</v>
      </c>
      <c r="R27" s="23" t="s">
        <v>73</v>
      </c>
      <c r="S27" s="43" t="s">
        <v>2079</v>
      </c>
    </row>
    <row r="28" spans="1:19" ht="15" x14ac:dyDescent="0.25">
      <c r="A28" s="55"/>
      <c r="B28" s="12" t="s">
        <v>1521</v>
      </c>
      <c r="C28" s="23" t="s">
        <v>76</v>
      </c>
      <c r="D28" s="2"/>
      <c r="E28" s="2"/>
      <c r="F28" s="2"/>
      <c r="G28" s="2"/>
      <c r="H28" s="2"/>
      <c r="I28" s="2"/>
      <c r="J28" s="2">
        <v>0</v>
      </c>
      <c r="K28" s="2"/>
      <c r="L28" s="2"/>
      <c r="M28" s="2"/>
      <c r="N28" s="2"/>
      <c r="O28" s="2"/>
      <c r="P28" s="2"/>
      <c r="Q28" s="2">
        <v>0</v>
      </c>
      <c r="R28" s="23" t="s">
        <v>76</v>
      </c>
      <c r="S28" s="43" t="s">
        <v>2079</v>
      </c>
    </row>
    <row r="29" spans="1:19" ht="15" x14ac:dyDescent="0.25">
      <c r="A29" s="55"/>
      <c r="B29" s="12" t="s">
        <v>726</v>
      </c>
      <c r="C29" s="23" t="s">
        <v>78</v>
      </c>
      <c r="D29" s="2">
        <v>712000</v>
      </c>
      <c r="E29" s="2">
        <v>4277000</v>
      </c>
      <c r="F29" s="2"/>
      <c r="G29" s="2"/>
      <c r="H29" s="2"/>
      <c r="I29" s="2"/>
      <c r="J29" s="2">
        <v>4989000</v>
      </c>
      <c r="K29" s="2">
        <v>714000</v>
      </c>
      <c r="L29" s="2">
        <v>4535000</v>
      </c>
      <c r="M29" s="2"/>
      <c r="N29" s="2"/>
      <c r="O29" s="2"/>
      <c r="P29" s="2"/>
      <c r="Q29" s="2">
        <v>5249000</v>
      </c>
      <c r="R29" s="23" t="s">
        <v>78</v>
      </c>
      <c r="S29" s="43" t="s">
        <v>2079</v>
      </c>
    </row>
    <row r="30" spans="1:19" ht="15" x14ac:dyDescent="0.25">
      <c r="A30" s="55"/>
      <c r="B30" s="12" t="s">
        <v>1113</v>
      </c>
      <c r="C30" s="23" t="s">
        <v>79</v>
      </c>
      <c r="D30" s="2">
        <v>151000</v>
      </c>
      <c r="E30" s="2">
        <v>13000</v>
      </c>
      <c r="F30" s="2">
        <v>410000</v>
      </c>
      <c r="G30" s="2">
        <v>61000</v>
      </c>
      <c r="H30" s="2">
        <v>8000</v>
      </c>
      <c r="I30" s="2">
        <v>651000</v>
      </c>
      <c r="J30" s="2">
        <v>1294000</v>
      </c>
      <c r="K30" s="2">
        <v>402000</v>
      </c>
      <c r="L30" s="2">
        <v>40000</v>
      </c>
      <c r="M30" s="2">
        <v>132000</v>
      </c>
      <c r="N30" s="2">
        <v>130000</v>
      </c>
      <c r="O30" s="2">
        <v>9000</v>
      </c>
      <c r="P30" s="2">
        <v>605000</v>
      </c>
      <c r="Q30" s="2">
        <v>1318000</v>
      </c>
      <c r="R30" s="23" t="s">
        <v>79</v>
      </c>
      <c r="S30" s="43" t="s">
        <v>2079</v>
      </c>
    </row>
    <row r="31" spans="1:19" ht="15" x14ac:dyDescent="0.25">
      <c r="A31" s="55"/>
      <c r="B31" s="12" t="s">
        <v>1107</v>
      </c>
      <c r="C31" s="23" t="s">
        <v>80</v>
      </c>
      <c r="D31" s="2">
        <v>4918000</v>
      </c>
      <c r="E31" s="2">
        <v>137000</v>
      </c>
      <c r="F31" s="2">
        <v>64000</v>
      </c>
      <c r="G31" s="2">
        <v>12000</v>
      </c>
      <c r="H31" s="2">
        <v>6000</v>
      </c>
      <c r="I31" s="2">
        <v>458000</v>
      </c>
      <c r="J31" s="2">
        <v>5595000</v>
      </c>
      <c r="K31" s="2">
        <v>4468000</v>
      </c>
      <c r="L31" s="2">
        <v>118000</v>
      </c>
      <c r="M31" s="2">
        <v>89000</v>
      </c>
      <c r="N31" s="2">
        <v>11000</v>
      </c>
      <c r="O31" s="2">
        <v>10000</v>
      </c>
      <c r="P31" s="2">
        <v>804000</v>
      </c>
      <c r="Q31" s="2">
        <v>5500000</v>
      </c>
      <c r="R31" s="23" t="s">
        <v>80</v>
      </c>
      <c r="S31" s="43" t="s">
        <v>2079</v>
      </c>
    </row>
    <row r="32" spans="1:19" ht="15" x14ac:dyDescent="0.25">
      <c r="A32" s="47"/>
      <c r="B32" s="12" t="s">
        <v>1581</v>
      </c>
      <c r="C32" s="23" t="s">
        <v>82</v>
      </c>
      <c r="D32" s="2">
        <v>93806000</v>
      </c>
      <c r="E32" s="2">
        <v>10510000</v>
      </c>
      <c r="F32" s="2">
        <v>15489000</v>
      </c>
      <c r="G32" s="2">
        <v>3102000</v>
      </c>
      <c r="H32" s="2">
        <v>1137000</v>
      </c>
      <c r="I32" s="2">
        <v>1663000</v>
      </c>
      <c r="J32" s="2">
        <v>125707000</v>
      </c>
      <c r="K32" s="2">
        <v>94325000</v>
      </c>
      <c r="L32" s="2">
        <v>11101000</v>
      </c>
      <c r="M32" s="2">
        <v>16146000</v>
      </c>
      <c r="N32" s="2">
        <v>3102000</v>
      </c>
      <c r="O32" s="2">
        <v>1122000</v>
      </c>
      <c r="P32" s="2">
        <v>1875000</v>
      </c>
      <c r="Q32" s="2">
        <v>127671000</v>
      </c>
      <c r="R32" s="23" t="s">
        <v>82</v>
      </c>
      <c r="S32" s="43" t="s">
        <v>2079</v>
      </c>
    </row>
    <row r="33" spans="1:19" ht="15" x14ac:dyDescent="0.25">
      <c r="A33" s="47" t="s">
        <v>1048</v>
      </c>
      <c r="B33" s="47"/>
      <c r="C33" s="23" t="s">
        <v>83</v>
      </c>
      <c r="D33" s="2">
        <v>11092000</v>
      </c>
      <c r="E33" s="2">
        <v>949000</v>
      </c>
      <c r="F33" s="2">
        <v>-4629000</v>
      </c>
      <c r="G33" s="2">
        <v>-256000</v>
      </c>
      <c r="H33" s="2">
        <v>-806000</v>
      </c>
      <c r="I33" s="2">
        <v>2063000</v>
      </c>
      <c r="J33" s="2">
        <v>8413000</v>
      </c>
      <c r="K33" s="2">
        <v>13360000</v>
      </c>
      <c r="L33" s="2">
        <v>374000</v>
      </c>
      <c r="M33" s="2">
        <v>-6744000</v>
      </c>
      <c r="N33" s="2">
        <v>-217000</v>
      </c>
      <c r="O33" s="2">
        <v>-461000</v>
      </c>
      <c r="P33" s="2">
        <v>1734000</v>
      </c>
      <c r="Q33" s="2">
        <v>8046000</v>
      </c>
      <c r="R33" s="23" t="s">
        <v>83</v>
      </c>
      <c r="S33" s="43" t="s">
        <v>2079</v>
      </c>
    </row>
    <row r="34" spans="1:19" ht="15" x14ac:dyDescent="0.25">
      <c r="A34" s="54" t="s">
        <v>390</v>
      </c>
      <c r="B34" s="12" t="s">
        <v>19</v>
      </c>
      <c r="C34" s="23" t="s">
        <v>88</v>
      </c>
      <c r="D34" s="2"/>
      <c r="E34" s="2"/>
      <c r="F34" s="2"/>
      <c r="G34" s="2"/>
      <c r="H34" s="2"/>
      <c r="I34" s="2"/>
      <c r="J34" s="2">
        <v>0</v>
      </c>
      <c r="K34" s="2"/>
      <c r="L34" s="2"/>
      <c r="M34" s="2"/>
      <c r="N34" s="2"/>
      <c r="O34" s="2"/>
      <c r="P34" s="2"/>
      <c r="Q34" s="2">
        <v>0</v>
      </c>
      <c r="R34" s="23" t="s">
        <v>88</v>
      </c>
      <c r="S34" s="43" t="s">
        <v>2079</v>
      </c>
    </row>
    <row r="35" spans="1:19" ht="15" x14ac:dyDescent="0.25">
      <c r="A35" s="55"/>
      <c r="B35" s="12" t="s">
        <v>6</v>
      </c>
      <c r="C35" s="23" t="s">
        <v>92</v>
      </c>
      <c r="D35" s="2"/>
      <c r="E35" s="2"/>
      <c r="F35" s="2"/>
      <c r="G35" s="2"/>
      <c r="H35" s="2"/>
      <c r="I35" s="2"/>
      <c r="J35" s="2">
        <v>0</v>
      </c>
      <c r="K35" s="2"/>
      <c r="L35" s="2"/>
      <c r="M35" s="2"/>
      <c r="N35" s="2"/>
      <c r="O35" s="2"/>
      <c r="P35" s="2"/>
      <c r="Q35" s="2">
        <v>0</v>
      </c>
      <c r="R35" s="23" t="s">
        <v>92</v>
      </c>
      <c r="S35" s="43" t="s">
        <v>2079</v>
      </c>
    </row>
    <row r="36" spans="1:19" ht="15" x14ac:dyDescent="0.25">
      <c r="A36" s="47"/>
      <c r="B36" s="12" t="s">
        <v>8</v>
      </c>
      <c r="C36" s="23" t="s">
        <v>93</v>
      </c>
      <c r="D36" s="2"/>
      <c r="E36" s="2"/>
      <c r="F36" s="2"/>
      <c r="G36" s="2"/>
      <c r="H36" s="2"/>
      <c r="I36" s="2"/>
      <c r="J36" s="2">
        <v>0</v>
      </c>
      <c r="K36" s="2"/>
      <c r="L36" s="2"/>
      <c r="M36" s="2"/>
      <c r="N36" s="2"/>
      <c r="O36" s="2"/>
      <c r="P36" s="2"/>
      <c r="Q36" s="2">
        <v>0</v>
      </c>
      <c r="R36" s="23" t="s">
        <v>93</v>
      </c>
      <c r="S36" s="43" t="s">
        <v>2079</v>
      </c>
    </row>
    <row r="37" spans="1:19" ht="15" x14ac:dyDescent="0.25">
      <c r="A37" s="54" t="s">
        <v>402</v>
      </c>
      <c r="B37" s="12" t="s">
        <v>19</v>
      </c>
      <c r="C37" s="23" t="s">
        <v>95</v>
      </c>
      <c r="D37" s="2">
        <v>-5198000</v>
      </c>
      <c r="E37" s="2">
        <v>96000</v>
      </c>
      <c r="F37" s="2">
        <v>4151000</v>
      </c>
      <c r="G37" s="2">
        <v>96000</v>
      </c>
      <c r="H37" s="2">
        <v>855000</v>
      </c>
      <c r="I37" s="2"/>
      <c r="J37" s="2">
        <v>0</v>
      </c>
      <c r="K37" s="2">
        <v>-7253000</v>
      </c>
      <c r="L37" s="2">
        <v>-268000</v>
      </c>
      <c r="M37" s="2">
        <v>6850000</v>
      </c>
      <c r="N37" s="2">
        <v>168000</v>
      </c>
      <c r="O37" s="2">
        <v>503000</v>
      </c>
      <c r="P37" s="2"/>
      <c r="Q37" s="2">
        <v>0</v>
      </c>
      <c r="R37" s="23" t="s">
        <v>95</v>
      </c>
      <c r="S37" s="43" t="s">
        <v>2079</v>
      </c>
    </row>
    <row r="38" spans="1:19" ht="15" x14ac:dyDescent="0.25">
      <c r="A38" s="55"/>
      <c r="B38" s="12" t="s">
        <v>6</v>
      </c>
      <c r="C38" s="23" t="s">
        <v>97</v>
      </c>
      <c r="D38" s="2">
        <v>-139000</v>
      </c>
      <c r="E38" s="2"/>
      <c r="F38" s="2">
        <v>36000</v>
      </c>
      <c r="G38" s="2">
        <v>99000</v>
      </c>
      <c r="H38" s="2">
        <v>4000</v>
      </c>
      <c r="I38" s="2"/>
      <c r="J38" s="2">
        <v>0</v>
      </c>
      <c r="K38" s="2">
        <v>-40000</v>
      </c>
      <c r="L38" s="2"/>
      <c r="M38" s="2">
        <v>13000</v>
      </c>
      <c r="N38" s="2">
        <v>26000</v>
      </c>
      <c r="O38" s="2">
        <v>1000</v>
      </c>
      <c r="P38" s="2"/>
      <c r="Q38" s="2">
        <v>0</v>
      </c>
      <c r="R38" s="23" t="s">
        <v>97</v>
      </c>
      <c r="S38" s="43" t="s">
        <v>2079</v>
      </c>
    </row>
    <row r="39" spans="1:19" ht="15" x14ac:dyDescent="0.25">
      <c r="A39" s="47"/>
      <c r="B39" s="12" t="s">
        <v>8</v>
      </c>
      <c r="C39" s="23" t="s">
        <v>98</v>
      </c>
      <c r="D39" s="2">
        <v>-251000</v>
      </c>
      <c r="E39" s="2"/>
      <c r="F39" s="2">
        <v>245000</v>
      </c>
      <c r="G39" s="2">
        <v>5000</v>
      </c>
      <c r="H39" s="2">
        <v>1000</v>
      </c>
      <c r="I39" s="2"/>
      <c r="J39" s="2">
        <v>0</v>
      </c>
      <c r="K39" s="2">
        <v>57000</v>
      </c>
      <c r="L39" s="2"/>
      <c r="M39" s="2">
        <v>-65000</v>
      </c>
      <c r="N39" s="2">
        <v>7000</v>
      </c>
      <c r="O39" s="2">
        <v>1000</v>
      </c>
      <c r="P39" s="2"/>
      <c r="Q39" s="2">
        <v>0</v>
      </c>
      <c r="R39" s="23" t="s">
        <v>98</v>
      </c>
      <c r="S39" s="43" t="s">
        <v>2079</v>
      </c>
    </row>
    <row r="40" spans="1:19" ht="15" x14ac:dyDescent="0.25">
      <c r="A40" s="47" t="s">
        <v>1604</v>
      </c>
      <c r="B40" s="47"/>
      <c r="C40" s="23" t="s">
        <v>99</v>
      </c>
      <c r="D40" s="2">
        <v>5504000</v>
      </c>
      <c r="E40" s="2">
        <v>1045000</v>
      </c>
      <c r="F40" s="2">
        <v>-197000</v>
      </c>
      <c r="G40" s="2">
        <v>-56000</v>
      </c>
      <c r="H40" s="2">
        <v>54000</v>
      </c>
      <c r="I40" s="2">
        <v>2063000</v>
      </c>
      <c r="J40" s="2">
        <v>8413000</v>
      </c>
      <c r="K40" s="2">
        <v>6124000</v>
      </c>
      <c r="L40" s="2">
        <v>106000</v>
      </c>
      <c r="M40" s="2">
        <v>54000</v>
      </c>
      <c r="N40" s="2">
        <v>-16000</v>
      </c>
      <c r="O40" s="2">
        <v>44000</v>
      </c>
      <c r="P40" s="2">
        <v>1734000</v>
      </c>
      <c r="Q40" s="2">
        <v>8046000</v>
      </c>
      <c r="R40" s="23" t="s">
        <v>99</v>
      </c>
      <c r="S40" s="43" t="s">
        <v>2079</v>
      </c>
    </row>
    <row r="41" spans="1:19" ht="15" x14ac:dyDescent="0.25">
      <c r="A41" s="47" t="s">
        <v>7</v>
      </c>
      <c r="B41" s="47"/>
      <c r="C41" s="23" t="s">
        <v>102</v>
      </c>
      <c r="D41" s="2">
        <v>-254000</v>
      </c>
      <c r="E41" s="2"/>
      <c r="F41" s="2">
        <v>106000</v>
      </c>
      <c r="G41" s="2">
        <v>142000</v>
      </c>
      <c r="H41" s="2">
        <v>6000</v>
      </c>
      <c r="I41" s="2"/>
      <c r="J41" s="2">
        <v>0</v>
      </c>
      <c r="K41" s="2">
        <v>-223000</v>
      </c>
      <c r="L41" s="2"/>
      <c r="M41" s="2">
        <v>182000</v>
      </c>
      <c r="N41" s="2">
        <v>39000</v>
      </c>
      <c r="O41" s="2">
        <v>2000</v>
      </c>
      <c r="P41" s="2"/>
      <c r="Q41" s="2">
        <v>0</v>
      </c>
      <c r="R41" s="23" t="s">
        <v>102</v>
      </c>
      <c r="S41" s="43" t="s">
        <v>2079</v>
      </c>
    </row>
    <row r="42" spans="1:19" ht="15" x14ac:dyDescent="0.25">
      <c r="A42" s="47" t="s">
        <v>9</v>
      </c>
      <c r="B42" s="47"/>
      <c r="C42" s="23" t="s">
        <v>104</v>
      </c>
      <c r="D42" s="2">
        <v>-876000</v>
      </c>
      <c r="E42" s="2"/>
      <c r="F42" s="2">
        <v>551000</v>
      </c>
      <c r="G42" s="2">
        <v>327000</v>
      </c>
      <c r="H42" s="2">
        <v>-2000</v>
      </c>
      <c r="I42" s="2"/>
      <c r="J42" s="2">
        <v>0</v>
      </c>
      <c r="K42" s="2">
        <v>-155000</v>
      </c>
      <c r="L42" s="2"/>
      <c r="M42" s="2">
        <v>231000</v>
      </c>
      <c r="N42" s="2">
        <v>-78000</v>
      </c>
      <c r="O42" s="2">
        <v>2000</v>
      </c>
      <c r="P42" s="2"/>
      <c r="Q42" s="2">
        <v>0</v>
      </c>
      <c r="R42" s="23" t="s">
        <v>104</v>
      </c>
      <c r="S42" s="43" t="s">
        <v>2079</v>
      </c>
    </row>
    <row r="43" spans="1:19" ht="15" x14ac:dyDescent="0.25">
      <c r="A43" s="54" t="s">
        <v>926</v>
      </c>
      <c r="B43" s="54"/>
      <c r="C43" s="14" t="s">
        <v>105</v>
      </c>
      <c r="D43" s="1"/>
      <c r="E43" s="1"/>
      <c r="F43" s="1"/>
      <c r="G43" s="1"/>
      <c r="H43" s="1"/>
      <c r="I43" s="1"/>
      <c r="J43" s="20">
        <v>6350000</v>
      </c>
      <c r="K43" s="1"/>
      <c r="L43" s="1"/>
      <c r="M43" s="1"/>
      <c r="N43" s="1"/>
      <c r="O43" s="1"/>
      <c r="P43" s="1"/>
      <c r="Q43" s="20">
        <v>6312000</v>
      </c>
      <c r="R43" s="14" t="s">
        <v>105</v>
      </c>
      <c r="S43" s="43" t="s">
        <v>2079</v>
      </c>
    </row>
    <row r="44" spans="1:19" x14ac:dyDescent="0.25">
      <c r="A44" s="56" t="s">
        <v>2082</v>
      </c>
      <c r="B44" s="56"/>
      <c r="C44" s="56"/>
      <c r="D44" s="56"/>
      <c r="E44" s="56"/>
      <c r="F44" s="56"/>
      <c r="G44" s="56"/>
      <c r="H44" s="56"/>
      <c r="I44" s="56"/>
      <c r="J44" s="56"/>
      <c r="K44" s="56"/>
      <c r="L44" s="56"/>
      <c r="M44" s="56"/>
      <c r="N44" s="56"/>
      <c r="O44" s="56"/>
      <c r="P44" s="56"/>
      <c r="Q44" s="56"/>
      <c r="R44" s="56"/>
      <c r="S44" s="56"/>
    </row>
  </sheetData>
  <mergeCells count="39">
    <mergeCell ref="A44:S44"/>
    <mergeCell ref="A12:C12"/>
    <mergeCell ref="A13:C13"/>
    <mergeCell ref="A14:C14"/>
    <mergeCell ref="R11:S11"/>
    <mergeCell ref="R12:S12"/>
    <mergeCell ref="R13:S13"/>
    <mergeCell ref="R14:S14"/>
    <mergeCell ref="A40:B40"/>
    <mergeCell ref="A41:B41"/>
    <mergeCell ref="A42:B42"/>
    <mergeCell ref="A43:B43"/>
    <mergeCell ref="A15:A24"/>
    <mergeCell ref="A25:A32"/>
    <mergeCell ref="A33:B33"/>
    <mergeCell ref="A34:A36"/>
    <mergeCell ref="A37:A39"/>
    <mergeCell ref="K11:Q11"/>
    <mergeCell ref="D12:E12"/>
    <mergeCell ref="F12:H12"/>
    <mergeCell ref="I12:I13"/>
    <mergeCell ref="J12:J13"/>
    <mergeCell ref="K12:L12"/>
    <mergeCell ref="M12:O12"/>
    <mergeCell ref="P12:P13"/>
    <mergeCell ref="Q12:Q13"/>
    <mergeCell ref="C4:D4"/>
    <mergeCell ref="D11:J11"/>
    <mergeCell ref="A1:R1"/>
    <mergeCell ref="A2:R2"/>
    <mergeCell ref="A3:R3"/>
    <mergeCell ref="E4:S4"/>
    <mergeCell ref="C5:S5"/>
    <mergeCell ref="C6:S6"/>
    <mergeCell ref="C7:S7"/>
    <mergeCell ref="A8:S8"/>
    <mergeCell ref="A9:R9"/>
    <mergeCell ref="A10:S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B7</xm:sqref>
        </x14:dataValidation>
      </x14:dataValidations>
    </ext>
  </extLst>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rightToLeft="1" zoomScale="60" zoomScaleNormal="60" workbookViewId="0">
      <selection activeCell="A3" sqref="A3:R3"/>
    </sheetView>
  </sheetViews>
  <sheetFormatPr defaultColWidth="0" defaultRowHeight="13.2" zeroHeight="1" x14ac:dyDescent="0.25"/>
  <cols>
    <col min="1" max="1" width="11" customWidth="1"/>
    <col min="2" max="2" width="41.44140625" customWidth="1"/>
    <col min="3" max="3" width="8.33203125" customWidth="1"/>
    <col min="4" max="17" width="21.5546875" customWidth="1"/>
    <col min="18" max="18" width="8.33203125" customWidth="1"/>
    <col min="19" max="19" width="11.44140625" customWidth="1"/>
    <col min="20" max="16384" width="11.44140625" hidden="1"/>
  </cols>
  <sheetData>
    <row r="1" spans="1:19" ht="15" x14ac:dyDescent="0.25">
      <c r="A1" s="48" t="s">
        <v>840</v>
      </c>
      <c r="B1" s="48"/>
      <c r="C1" s="48"/>
      <c r="D1" s="48"/>
      <c r="E1" s="48"/>
      <c r="F1" s="48"/>
      <c r="G1" s="48"/>
      <c r="H1" s="48"/>
      <c r="I1" s="48"/>
      <c r="J1" s="48"/>
      <c r="K1" s="48"/>
      <c r="L1" s="48"/>
      <c r="M1" s="48"/>
      <c r="N1" s="48"/>
      <c r="O1" s="48"/>
      <c r="P1" s="48"/>
      <c r="Q1" s="48"/>
      <c r="R1" s="48"/>
      <c r="S1" s="43" t="s">
        <v>2079</v>
      </c>
    </row>
    <row r="2" spans="1:19" ht="15" x14ac:dyDescent="0.25">
      <c r="A2" s="48" t="s">
        <v>1020</v>
      </c>
      <c r="B2" s="48"/>
      <c r="C2" s="48"/>
      <c r="D2" s="48"/>
      <c r="E2" s="48"/>
      <c r="F2" s="48"/>
      <c r="G2" s="48"/>
      <c r="H2" s="48"/>
      <c r="I2" s="48"/>
      <c r="J2" s="48"/>
      <c r="K2" s="48"/>
      <c r="L2" s="48"/>
      <c r="M2" s="48"/>
      <c r="N2" s="48"/>
      <c r="O2" s="48"/>
      <c r="P2" s="48"/>
      <c r="Q2" s="48"/>
      <c r="R2" s="48"/>
      <c r="S2" s="43" t="s">
        <v>2079</v>
      </c>
    </row>
    <row r="3" spans="1:19" ht="14.1" customHeight="1" x14ac:dyDescent="0.25">
      <c r="A3" s="49" t="s">
        <v>2160</v>
      </c>
      <c r="B3" s="49"/>
      <c r="C3" s="49"/>
      <c r="D3" s="49"/>
      <c r="E3" s="49"/>
      <c r="F3" s="49"/>
      <c r="G3" s="49"/>
      <c r="H3" s="49"/>
      <c r="I3" s="49"/>
      <c r="J3" s="49"/>
      <c r="K3" s="49"/>
      <c r="L3" s="49"/>
      <c r="M3" s="49"/>
      <c r="N3" s="49"/>
      <c r="O3" s="49"/>
      <c r="P3" s="49"/>
      <c r="Q3" s="49"/>
      <c r="R3" s="49"/>
      <c r="S3" s="43" t="s">
        <v>2079</v>
      </c>
    </row>
    <row r="4" spans="1:19" ht="15" x14ac:dyDescent="0.25">
      <c r="A4" s="13" t="s">
        <v>820</v>
      </c>
      <c r="B4" s="17" t="s">
        <v>110</v>
      </c>
      <c r="C4" s="45" t="str">
        <f>IF(B4&lt;&gt;"",VLOOKUP(B4,'@Entities69'!A2:B71,2,0),"")</f>
        <v>הבנק הבינלאומי הראשון לישראל בעמ</v>
      </c>
      <c r="D4" s="46"/>
      <c r="E4" s="50" t="s">
        <v>2079</v>
      </c>
      <c r="F4" s="49"/>
      <c r="G4" s="49"/>
      <c r="H4" s="49"/>
      <c r="I4" s="49"/>
      <c r="J4" s="49"/>
      <c r="K4" s="49"/>
      <c r="L4" s="49"/>
      <c r="M4" s="49"/>
      <c r="N4" s="49"/>
      <c r="O4" s="49"/>
      <c r="P4" s="49"/>
      <c r="Q4" s="49"/>
      <c r="R4" s="49"/>
      <c r="S4" s="49"/>
    </row>
    <row r="5" spans="1:19" ht="15" x14ac:dyDescent="0.25">
      <c r="A5" s="8" t="s">
        <v>2043</v>
      </c>
      <c r="B5" s="16">
        <v>43465</v>
      </c>
      <c r="C5" s="50" t="s">
        <v>2079</v>
      </c>
      <c r="D5" s="49"/>
      <c r="E5" s="49"/>
      <c r="F5" s="49"/>
      <c r="G5" s="49"/>
      <c r="H5" s="49"/>
      <c r="I5" s="49"/>
      <c r="J5" s="49"/>
      <c r="K5" s="49"/>
      <c r="L5" s="49"/>
      <c r="M5" s="49"/>
      <c r="N5" s="49"/>
      <c r="O5" s="49"/>
      <c r="P5" s="49"/>
      <c r="Q5" s="49"/>
      <c r="R5" s="49"/>
      <c r="S5" s="49"/>
    </row>
    <row r="6" spans="1:19"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row>
    <row r="7" spans="1:19" ht="15" x14ac:dyDescent="0.25">
      <c r="A7" s="11" t="s">
        <v>1464</v>
      </c>
      <c r="B7" s="19" t="s">
        <v>293</v>
      </c>
      <c r="C7" s="50" t="s">
        <v>2080</v>
      </c>
      <c r="D7" s="49"/>
      <c r="E7" s="49"/>
      <c r="F7" s="49"/>
      <c r="G7" s="49"/>
      <c r="H7" s="49"/>
      <c r="I7" s="49"/>
      <c r="J7" s="49"/>
      <c r="K7" s="49"/>
      <c r="L7" s="49"/>
      <c r="M7" s="49"/>
      <c r="N7" s="49"/>
      <c r="O7" s="49"/>
      <c r="P7" s="49"/>
      <c r="Q7" s="49"/>
      <c r="R7" s="49"/>
      <c r="S7" s="49"/>
    </row>
    <row r="8" spans="1:19" ht="14.1" customHeight="1" x14ac:dyDescent="0.25">
      <c r="A8" s="49" t="s">
        <v>2084</v>
      </c>
      <c r="B8" s="49"/>
      <c r="C8" s="49"/>
      <c r="D8" s="49"/>
      <c r="E8" s="49"/>
      <c r="F8" s="49"/>
      <c r="G8" s="49"/>
      <c r="H8" s="49"/>
      <c r="I8" s="49"/>
      <c r="J8" s="49"/>
      <c r="K8" s="49"/>
      <c r="L8" s="49"/>
      <c r="M8" s="49"/>
      <c r="N8" s="49"/>
      <c r="O8" s="49"/>
      <c r="P8" s="49"/>
      <c r="Q8" s="49"/>
      <c r="R8" s="49"/>
      <c r="S8" s="49"/>
    </row>
    <row r="9" spans="1:19" ht="18" customHeight="1" x14ac:dyDescent="0.25">
      <c r="A9" s="51" t="s">
        <v>294</v>
      </c>
      <c r="B9" s="51"/>
      <c r="C9" s="51"/>
      <c r="D9" s="51"/>
      <c r="E9" s="51"/>
      <c r="F9" s="51"/>
      <c r="G9" s="51"/>
      <c r="H9" s="51"/>
      <c r="I9" s="51"/>
      <c r="J9" s="51"/>
      <c r="K9" s="51"/>
      <c r="L9" s="51"/>
      <c r="M9" s="51"/>
      <c r="N9" s="51"/>
      <c r="O9" s="51"/>
      <c r="P9" s="51"/>
      <c r="Q9" s="51"/>
      <c r="R9" s="51"/>
      <c r="S9" s="43" t="s">
        <v>2081</v>
      </c>
    </row>
    <row r="10" spans="1:19" ht="15.6" x14ac:dyDescent="0.25">
      <c r="A10" s="57" t="s">
        <v>2084</v>
      </c>
      <c r="B10" s="57"/>
      <c r="C10" s="57"/>
      <c r="D10" s="57"/>
      <c r="E10" s="57"/>
      <c r="F10" s="57"/>
      <c r="G10" s="57"/>
      <c r="H10" s="57"/>
      <c r="I10" s="57"/>
      <c r="J10" s="57"/>
      <c r="K10" s="57"/>
      <c r="L10" s="57"/>
      <c r="M10" s="57"/>
      <c r="N10" s="57"/>
      <c r="O10" s="57"/>
      <c r="P10" s="57"/>
      <c r="Q10" s="57"/>
      <c r="R10" s="57"/>
      <c r="S10" s="57"/>
    </row>
    <row r="11" spans="1:19" ht="15" x14ac:dyDescent="0.25">
      <c r="A11" s="49" t="s">
        <v>2083</v>
      </c>
      <c r="B11" s="49"/>
      <c r="C11" s="53"/>
      <c r="D11" s="60" t="s">
        <v>2064</v>
      </c>
      <c r="E11" s="61"/>
      <c r="F11" s="61"/>
      <c r="G11" s="61"/>
      <c r="H11" s="61"/>
      <c r="I11" s="61"/>
      <c r="J11" s="60"/>
      <c r="K11" s="60" t="s">
        <v>2037</v>
      </c>
      <c r="L11" s="61"/>
      <c r="M11" s="61"/>
      <c r="N11" s="61"/>
      <c r="O11" s="61"/>
      <c r="P11" s="61"/>
      <c r="Q11" s="60"/>
      <c r="R11" s="50" t="s">
        <v>2079</v>
      </c>
      <c r="S11" s="49"/>
    </row>
    <row r="12" spans="1:19" ht="15" x14ac:dyDescent="0.25">
      <c r="A12" s="49" t="s">
        <v>2083</v>
      </c>
      <c r="B12" s="49"/>
      <c r="C12" s="53"/>
      <c r="D12" s="60" t="s">
        <v>1423</v>
      </c>
      <c r="E12" s="60"/>
      <c r="F12" s="60" t="s">
        <v>39</v>
      </c>
      <c r="G12" s="61"/>
      <c r="H12" s="60"/>
      <c r="I12" s="60" t="s">
        <v>1874</v>
      </c>
      <c r="J12" s="60" t="s">
        <v>1670</v>
      </c>
      <c r="K12" s="60" t="s">
        <v>1423</v>
      </c>
      <c r="L12" s="60"/>
      <c r="M12" s="60" t="s">
        <v>39</v>
      </c>
      <c r="N12" s="61"/>
      <c r="O12" s="60"/>
      <c r="P12" s="60" t="s">
        <v>1874</v>
      </c>
      <c r="Q12" s="60" t="s">
        <v>1670</v>
      </c>
      <c r="R12" s="50" t="s">
        <v>2079</v>
      </c>
      <c r="S12" s="49"/>
    </row>
    <row r="13" spans="1:19" ht="15" x14ac:dyDescent="0.25">
      <c r="A13" s="49" t="s">
        <v>2083</v>
      </c>
      <c r="B13" s="49"/>
      <c r="C13" s="53"/>
      <c r="D13" s="24" t="s">
        <v>1281</v>
      </c>
      <c r="E13" s="24" t="s">
        <v>1881</v>
      </c>
      <c r="F13" s="24" t="s">
        <v>898</v>
      </c>
      <c r="G13" s="24" t="s">
        <v>738</v>
      </c>
      <c r="H13" s="24" t="s">
        <v>731</v>
      </c>
      <c r="I13" s="60"/>
      <c r="J13" s="60"/>
      <c r="K13" s="24" t="s">
        <v>1281</v>
      </c>
      <c r="L13" s="24" t="s">
        <v>1881</v>
      </c>
      <c r="M13" s="24" t="s">
        <v>898</v>
      </c>
      <c r="N13" s="24" t="s">
        <v>738</v>
      </c>
      <c r="O13" s="24" t="s">
        <v>731</v>
      </c>
      <c r="P13" s="60"/>
      <c r="Q13" s="60"/>
      <c r="R13" s="50" t="s">
        <v>2079</v>
      </c>
      <c r="S13" s="49"/>
    </row>
    <row r="14" spans="1:19" ht="14.1" customHeight="1" x14ac:dyDescent="0.25">
      <c r="A14" s="49" t="s">
        <v>2083</v>
      </c>
      <c r="B14" s="49"/>
      <c r="C14" s="53"/>
      <c r="D14" s="25" t="s">
        <v>49</v>
      </c>
      <c r="E14" s="25" t="s">
        <v>85</v>
      </c>
      <c r="F14" s="25" t="s">
        <v>107</v>
      </c>
      <c r="G14" s="25" t="s">
        <v>121</v>
      </c>
      <c r="H14" s="25" t="s">
        <v>132</v>
      </c>
      <c r="I14" s="25" t="s">
        <v>137</v>
      </c>
      <c r="J14" s="25" t="s">
        <v>331</v>
      </c>
      <c r="K14" s="25" t="s">
        <v>49</v>
      </c>
      <c r="L14" s="25" t="s">
        <v>85</v>
      </c>
      <c r="M14" s="25" t="s">
        <v>107</v>
      </c>
      <c r="N14" s="25" t="s">
        <v>121</v>
      </c>
      <c r="O14" s="25" t="s">
        <v>132</v>
      </c>
      <c r="P14" s="25" t="s">
        <v>137</v>
      </c>
      <c r="Q14" s="25" t="s">
        <v>331</v>
      </c>
      <c r="R14" s="50" t="s">
        <v>2079</v>
      </c>
      <c r="S14" s="49"/>
    </row>
    <row r="15" spans="1:19" ht="15" x14ac:dyDescent="0.25">
      <c r="A15" s="54" t="s">
        <v>405</v>
      </c>
      <c r="B15" s="12" t="s">
        <v>1397</v>
      </c>
      <c r="C15" s="25" t="s">
        <v>49</v>
      </c>
      <c r="D15" s="2">
        <v>28721000</v>
      </c>
      <c r="E15" s="2">
        <v>302000</v>
      </c>
      <c r="F15" s="2">
        <v>1561000</v>
      </c>
      <c r="G15" s="2">
        <v>209000</v>
      </c>
      <c r="H15" s="2">
        <v>112000</v>
      </c>
      <c r="I15" s="2"/>
      <c r="J15" s="2">
        <v>30905000</v>
      </c>
      <c r="K15" s="2">
        <v>31727000</v>
      </c>
      <c r="L15" s="2">
        <v>304000</v>
      </c>
      <c r="M15" s="2">
        <v>1233000</v>
      </c>
      <c r="N15" s="2">
        <v>200000</v>
      </c>
      <c r="O15" s="2">
        <v>87000</v>
      </c>
      <c r="P15" s="2"/>
      <c r="Q15" s="2">
        <v>33551000</v>
      </c>
      <c r="R15" s="25" t="s">
        <v>49</v>
      </c>
      <c r="S15" s="43" t="s">
        <v>2079</v>
      </c>
    </row>
    <row r="16" spans="1:19" ht="15" x14ac:dyDescent="0.25">
      <c r="A16" s="55"/>
      <c r="B16" s="12" t="s">
        <v>1534</v>
      </c>
      <c r="C16" s="25" t="s">
        <v>85</v>
      </c>
      <c r="D16" s="2">
        <v>3537000</v>
      </c>
      <c r="E16" s="2">
        <v>268000</v>
      </c>
      <c r="F16" s="2">
        <v>5180000</v>
      </c>
      <c r="G16" s="2">
        <v>1398000</v>
      </c>
      <c r="H16" s="2">
        <v>13000</v>
      </c>
      <c r="I16" s="2">
        <v>224000</v>
      </c>
      <c r="J16" s="2">
        <v>10620000</v>
      </c>
      <c r="K16" s="2">
        <v>1967000</v>
      </c>
      <c r="L16" s="2">
        <v>628000</v>
      </c>
      <c r="M16" s="2">
        <v>4405000</v>
      </c>
      <c r="N16" s="2">
        <v>1388000</v>
      </c>
      <c r="O16" s="2">
        <v>110000</v>
      </c>
      <c r="P16" s="2">
        <v>187000</v>
      </c>
      <c r="Q16" s="2">
        <v>8685000</v>
      </c>
      <c r="R16" s="25" t="s">
        <v>85</v>
      </c>
      <c r="S16" s="43" t="s">
        <v>2079</v>
      </c>
    </row>
    <row r="17" spans="1:19" ht="15" x14ac:dyDescent="0.25">
      <c r="A17" s="55"/>
      <c r="B17" s="12" t="s">
        <v>1529</v>
      </c>
      <c r="C17" s="25" t="s">
        <v>107</v>
      </c>
      <c r="D17" s="2">
        <v>863000</v>
      </c>
      <c r="E17" s="2"/>
      <c r="F17" s="2"/>
      <c r="G17" s="2"/>
      <c r="H17" s="2"/>
      <c r="I17" s="2"/>
      <c r="J17" s="2">
        <v>863000</v>
      </c>
      <c r="K17" s="2">
        <v>813000</v>
      </c>
      <c r="L17" s="2"/>
      <c r="M17" s="2"/>
      <c r="N17" s="2"/>
      <c r="O17" s="2"/>
      <c r="P17" s="2"/>
      <c r="Q17" s="2">
        <v>813000</v>
      </c>
      <c r="R17" s="25" t="s">
        <v>107</v>
      </c>
      <c r="S17" s="43" t="s">
        <v>2079</v>
      </c>
    </row>
    <row r="18" spans="1:19" ht="15" x14ac:dyDescent="0.25">
      <c r="A18" s="55"/>
      <c r="B18" s="12" t="s">
        <v>780</v>
      </c>
      <c r="C18" s="25" t="s">
        <v>121</v>
      </c>
      <c r="D18" s="2">
        <v>52345000</v>
      </c>
      <c r="E18" s="2">
        <v>9704000</v>
      </c>
      <c r="F18" s="2">
        <v>2819000</v>
      </c>
      <c r="G18" s="2">
        <v>713000</v>
      </c>
      <c r="H18" s="2">
        <v>58000</v>
      </c>
      <c r="I18" s="2">
        <v>553000</v>
      </c>
      <c r="J18" s="2">
        <v>66192000</v>
      </c>
      <c r="K18" s="2">
        <v>49281000</v>
      </c>
      <c r="L18" s="2">
        <v>9250000</v>
      </c>
      <c r="M18" s="2">
        <v>2899000</v>
      </c>
      <c r="N18" s="2">
        <v>808000</v>
      </c>
      <c r="O18" s="2">
        <v>218000</v>
      </c>
      <c r="P18" s="2">
        <v>460000</v>
      </c>
      <c r="Q18" s="2">
        <v>62916000</v>
      </c>
      <c r="R18" s="25" t="s">
        <v>121</v>
      </c>
      <c r="S18" s="43" t="s">
        <v>2079</v>
      </c>
    </row>
    <row r="19" spans="1:19" ht="15" x14ac:dyDescent="0.25">
      <c r="A19" s="55"/>
      <c r="B19" s="12" t="s">
        <v>774</v>
      </c>
      <c r="C19" s="25" t="s">
        <v>132</v>
      </c>
      <c r="D19" s="2"/>
      <c r="E19" s="2"/>
      <c r="F19" s="2">
        <v>7000</v>
      </c>
      <c r="G19" s="2"/>
      <c r="H19" s="2"/>
      <c r="I19" s="2"/>
      <c r="J19" s="2">
        <v>7000</v>
      </c>
      <c r="K19" s="2"/>
      <c r="L19" s="2"/>
      <c r="M19" s="2"/>
      <c r="N19" s="2"/>
      <c r="O19" s="2"/>
      <c r="P19" s="2"/>
      <c r="Q19" s="2">
        <v>0</v>
      </c>
      <c r="R19" s="25" t="s">
        <v>132</v>
      </c>
      <c r="S19" s="43" t="s">
        <v>2079</v>
      </c>
    </row>
    <row r="20" spans="1:19" ht="15" x14ac:dyDescent="0.25">
      <c r="A20" s="55"/>
      <c r="B20" s="12" t="s">
        <v>1092</v>
      </c>
      <c r="C20" s="25" t="s">
        <v>137</v>
      </c>
      <c r="D20" s="2">
        <v>61000</v>
      </c>
      <c r="E20" s="2">
        <v>209000</v>
      </c>
      <c r="F20" s="2"/>
      <c r="G20" s="2"/>
      <c r="H20" s="2"/>
      <c r="I20" s="2">
        <v>2608000</v>
      </c>
      <c r="J20" s="2">
        <v>2878000</v>
      </c>
      <c r="K20" s="2"/>
      <c r="L20" s="2">
        <v>207000</v>
      </c>
      <c r="M20" s="2"/>
      <c r="N20" s="2"/>
      <c r="O20" s="2"/>
      <c r="P20" s="2">
        <v>2450000</v>
      </c>
      <c r="Q20" s="2">
        <v>2657000</v>
      </c>
      <c r="R20" s="25" t="s">
        <v>137</v>
      </c>
      <c r="S20" s="43" t="s">
        <v>2079</v>
      </c>
    </row>
    <row r="21" spans="1:19" ht="15" x14ac:dyDescent="0.25">
      <c r="A21" s="55"/>
      <c r="B21" s="12" t="s">
        <v>819</v>
      </c>
      <c r="C21" s="25" t="s">
        <v>331</v>
      </c>
      <c r="D21" s="33"/>
      <c r="E21" s="33"/>
      <c r="F21" s="33"/>
      <c r="G21" s="33"/>
      <c r="H21" s="33"/>
      <c r="I21" s="2">
        <v>960000</v>
      </c>
      <c r="J21" s="2">
        <v>960000</v>
      </c>
      <c r="K21" s="33"/>
      <c r="L21" s="33"/>
      <c r="M21" s="33"/>
      <c r="N21" s="33"/>
      <c r="O21" s="33"/>
      <c r="P21" s="2">
        <v>991000</v>
      </c>
      <c r="Q21" s="2">
        <v>991000</v>
      </c>
      <c r="R21" s="25" t="s">
        <v>331</v>
      </c>
      <c r="S21" s="43" t="s">
        <v>2079</v>
      </c>
    </row>
    <row r="22" spans="1:19" ht="15" x14ac:dyDescent="0.25">
      <c r="A22" s="55"/>
      <c r="B22" s="12" t="s">
        <v>1543</v>
      </c>
      <c r="C22" s="25" t="s">
        <v>332</v>
      </c>
      <c r="D22" s="2">
        <v>138000</v>
      </c>
      <c r="E22" s="2">
        <v>46000</v>
      </c>
      <c r="F22" s="2">
        <v>480000</v>
      </c>
      <c r="G22" s="2">
        <v>70000</v>
      </c>
      <c r="H22" s="2">
        <v>30000</v>
      </c>
      <c r="I22" s="2">
        <v>652000</v>
      </c>
      <c r="J22" s="2">
        <v>1416000</v>
      </c>
      <c r="K22" s="2">
        <v>415000</v>
      </c>
      <c r="L22" s="2">
        <v>57000</v>
      </c>
      <c r="M22" s="2">
        <v>151000</v>
      </c>
      <c r="N22" s="2">
        <v>113000</v>
      </c>
      <c r="O22" s="2">
        <v>14000</v>
      </c>
      <c r="P22" s="2">
        <v>613000</v>
      </c>
      <c r="Q22" s="2">
        <v>1363000</v>
      </c>
      <c r="R22" s="25" t="s">
        <v>332</v>
      </c>
      <c r="S22" s="43" t="s">
        <v>2079</v>
      </c>
    </row>
    <row r="23" spans="1:19" ht="15" x14ac:dyDescent="0.25">
      <c r="A23" s="55"/>
      <c r="B23" s="12" t="s">
        <v>1542</v>
      </c>
      <c r="C23" s="25" t="s">
        <v>360</v>
      </c>
      <c r="D23" s="2">
        <v>500000</v>
      </c>
      <c r="E23" s="2"/>
      <c r="F23" s="2">
        <v>14000</v>
      </c>
      <c r="G23" s="2">
        <v>2000</v>
      </c>
      <c r="H23" s="2"/>
      <c r="I23" s="2">
        <v>639000</v>
      </c>
      <c r="J23" s="2">
        <v>1155000</v>
      </c>
      <c r="K23" s="2">
        <v>413000</v>
      </c>
      <c r="L23" s="2">
        <v>1000</v>
      </c>
      <c r="M23" s="2">
        <v>194000</v>
      </c>
      <c r="N23" s="2">
        <v>2000</v>
      </c>
      <c r="O23" s="2"/>
      <c r="P23" s="2">
        <v>644000</v>
      </c>
      <c r="Q23" s="2">
        <v>1254000</v>
      </c>
      <c r="R23" s="25" t="s">
        <v>360</v>
      </c>
      <c r="S23" s="43" t="s">
        <v>2079</v>
      </c>
    </row>
    <row r="24" spans="1:19" ht="15" x14ac:dyDescent="0.25">
      <c r="A24" s="47"/>
      <c r="B24" s="12" t="s">
        <v>1572</v>
      </c>
      <c r="C24" s="25" t="s">
        <v>56</v>
      </c>
      <c r="D24" s="2">
        <v>86165000</v>
      </c>
      <c r="E24" s="2">
        <v>10529000</v>
      </c>
      <c r="F24" s="2">
        <v>10061000</v>
      </c>
      <c r="G24" s="2">
        <v>2392000</v>
      </c>
      <c r="H24" s="2">
        <v>213000</v>
      </c>
      <c r="I24" s="2">
        <v>5636000</v>
      </c>
      <c r="J24" s="2">
        <v>114996000</v>
      </c>
      <c r="K24" s="2">
        <v>84616000</v>
      </c>
      <c r="L24" s="2">
        <v>10447000</v>
      </c>
      <c r="M24" s="2">
        <v>8882000</v>
      </c>
      <c r="N24" s="2">
        <v>2511000</v>
      </c>
      <c r="O24" s="2">
        <v>429000</v>
      </c>
      <c r="P24" s="2">
        <v>5345000</v>
      </c>
      <c r="Q24" s="2">
        <v>112230000</v>
      </c>
      <c r="R24" s="25" t="s">
        <v>56</v>
      </c>
      <c r="S24" s="43" t="s">
        <v>2079</v>
      </c>
    </row>
    <row r="25" spans="1:19" ht="15" x14ac:dyDescent="0.25">
      <c r="A25" s="54" t="s">
        <v>393</v>
      </c>
      <c r="B25" s="12" t="s">
        <v>1847</v>
      </c>
      <c r="C25" s="25" t="s">
        <v>62</v>
      </c>
      <c r="D25" s="2">
        <v>64423000</v>
      </c>
      <c r="E25" s="2">
        <v>5214000</v>
      </c>
      <c r="F25" s="2">
        <v>13360000</v>
      </c>
      <c r="G25" s="2">
        <v>2452000</v>
      </c>
      <c r="H25" s="2">
        <v>1035000</v>
      </c>
      <c r="I25" s="2">
        <v>554000</v>
      </c>
      <c r="J25" s="2">
        <v>87038000</v>
      </c>
      <c r="K25" s="2">
        <v>67404000</v>
      </c>
      <c r="L25" s="2">
        <v>5372000</v>
      </c>
      <c r="M25" s="2">
        <v>14342000</v>
      </c>
      <c r="N25" s="2">
        <v>2432000</v>
      </c>
      <c r="O25" s="2">
        <v>1019000</v>
      </c>
      <c r="P25" s="2">
        <v>466000</v>
      </c>
      <c r="Q25" s="2">
        <v>91035000</v>
      </c>
      <c r="R25" s="25" t="s">
        <v>62</v>
      </c>
      <c r="S25" s="43" t="s">
        <v>2079</v>
      </c>
    </row>
    <row r="26" spans="1:19" ht="15" x14ac:dyDescent="0.25">
      <c r="A26" s="55"/>
      <c r="B26" s="12" t="s">
        <v>1850</v>
      </c>
      <c r="C26" s="25" t="s">
        <v>66</v>
      </c>
      <c r="D26" s="2">
        <v>9164000</v>
      </c>
      <c r="E26" s="2">
        <v>585000</v>
      </c>
      <c r="F26" s="2">
        <v>797000</v>
      </c>
      <c r="G26" s="2">
        <v>127000</v>
      </c>
      <c r="H26" s="2">
        <v>179000</v>
      </c>
      <c r="I26" s="2"/>
      <c r="J26" s="2">
        <v>10852000</v>
      </c>
      <c r="K26" s="2">
        <v>2945000</v>
      </c>
      <c r="L26" s="2">
        <v>575000</v>
      </c>
      <c r="M26" s="2">
        <v>434000</v>
      </c>
      <c r="N26" s="2">
        <v>163000</v>
      </c>
      <c r="O26" s="2">
        <v>51000</v>
      </c>
      <c r="P26" s="2"/>
      <c r="Q26" s="2">
        <v>4168000</v>
      </c>
      <c r="R26" s="25" t="s">
        <v>66</v>
      </c>
      <c r="S26" s="43" t="s">
        <v>2079</v>
      </c>
    </row>
    <row r="27" spans="1:19" ht="15" x14ac:dyDescent="0.25">
      <c r="A27" s="55"/>
      <c r="B27" s="12" t="s">
        <v>1846</v>
      </c>
      <c r="C27" s="25" t="s">
        <v>73</v>
      </c>
      <c r="D27" s="2">
        <v>506000</v>
      </c>
      <c r="E27" s="2">
        <v>225000</v>
      </c>
      <c r="F27" s="2">
        <v>46000</v>
      </c>
      <c r="G27" s="2"/>
      <c r="H27" s="2"/>
      <c r="I27" s="2"/>
      <c r="J27" s="2">
        <v>777000</v>
      </c>
      <c r="K27" s="2">
        <v>453000</v>
      </c>
      <c r="L27" s="2">
        <v>318000</v>
      </c>
      <c r="M27" s="2">
        <v>46000</v>
      </c>
      <c r="N27" s="2"/>
      <c r="O27" s="2"/>
      <c r="P27" s="2"/>
      <c r="Q27" s="2">
        <v>817000</v>
      </c>
      <c r="R27" s="25" t="s">
        <v>73</v>
      </c>
      <c r="S27" s="43" t="s">
        <v>2079</v>
      </c>
    </row>
    <row r="28" spans="1:19" ht="15" x14ac:dyDescent="0.25">
      <c r="A28" s="55"/>
      <c r="B28" s="12" t="s">
        <v>1521</v>
      </c>
      <c r="C28" s="25" t="s">
        <v>76</v>
      </c>
      <c r="D28" s="2"/>
      <c r="E28" s="2"/>
      <c r="F28" s="2"/>
      <c r="G28" s="2"/>
      <c r="H28" s="2"/>
      <c r="I28" s="2"/>
      <c r="J28" s="2">
        <v>0</v>
      </c>
      <c r="K28" s="2"/>
      <c r="L28" s="2"/>
      <c r="M28" s="2"/>
      <c r="N28" s="2"/>
      <c r="O28" s="2"/>
      <c r="P28" s="2"/>
      <c r="Q28" s="2">
        <v>0</v>
      </c>
      <c r="R28" s="25" t="s">
        <v>76</v>
      </c>
      <c r="S28" s="43" t="s">
        <v>2079</v>
      </c>
    </row>
    <row r="29" spans="1:19" ht="15" x14ac:dyDescent="0.25">
      <c r="A29" s="55"/>
      <c r="B29" s="12" t="s">
        <v>726</v>
      </c>
      <c r="C29" s="25" t="s">
        <v>78</v>
      </c>
      <c r="D29" s="2"/>
      <c r="E29" s="2">
        <v>3455000</v>
      </c>
      <c r="F29" s="2"/>
      <c r="G29" s="2"/>
      <c r="H29" s="2"/>
      <c r="I29" s="2"/>
      <c r="J29" s="2">
        <v>3455000</v>
      </c>
      <c r="K29" s="2"/>
      <c r="L29" s="2">
        <v>3637000</v>
      </c>
      <c r="M29" s="2"/>
      <c r="N29" s="2"/>
      <c r="O29" s="2"/>
      <c r="P29" s="2"/>
      <c r="Q29" s="2">
        <v>3637000</v>
      </c>
      <c r="R29" s="25" t="s">
        <v>78</v>
      </c>
      <c r="S29" s="43" t="s">
        <v>2079</v>
      </c>
    </row>
    <row r="30" spans="1:19" ht="15" x14ac:dyDescent="0.25">
      <c r="A30" s="55"/>
      <c r="B30" s="12" t="s">
        <v>1113</v>
      </c>
      <c r="C30" s="25" t="s">
        <v>79</v>
      </c>
      <c r="D30" s="2">
        <v>151000</v>
      </c>
      <c r="E30" s="2">
        <v>13000</v>
      </c>
      <c r="F30" s="2">
        <v>415000</v>
      </c>
      <c r="G30" s="2">
        <v>61000</v>
      </c>
      <c r="H30" s="2">
        <v>8000</v>
      </c>
      <c r="I30" s="2">
        <v>650000</v>
      </c>
      <c r="J30" s="2">
        <v>1298000</v>
      </c>
      <c r="K30" s="2">
        <v>402000</v>
      </c>
      <c r="L30" s="2">
        <v>40000</v>
      </c>
      <c r="M30" s="2">
        <v>134000</v>
      </c>
      <c r="N30" s="2">
        <v>131000</v>
      </c>
      <c r="O30" s="2">
        <v>9000</v>
      </c>
      <c r="P30" s="2">
        <v>606000</v>
      </c>
      <c r="Q30" s="2">
        <v>1322000</v>
      </c>
      <c r="R30" s="25" t="s">
        <v>79</v>
      </c>
      <c r="S30" s="43" t="s">
        <v>2079</v>
      </c>
    </row>
    <row r="31" spans="1:19" ht="15" x14ac:dyDescent="0.25">
      <c r="A31" s="55"/>
      <c r="B31" s="12" t="s">
        <v>1107</v>
      </c>
      <c r="C31" s="25" t="s">
        <v>80</v>
      </c>
      <c r="D31" s="2">
        <v>2847000</v>
      </c>
      <c r="E31" s="2">
        <v>126000</v>
      </c>
      <c r="F31" s="2">
        <v>48000</v>
      </c>
      <c r="G31" s="2">
        <v>8000</v>
      </c>
      <c r="H31" s="2">
        <v>1000</v>
      </c>
      <c r="I31" s="2">
        <v>453000</v>
      </c>
      <c r="J31" s="2">
        <v>3483000</v>
      </c>
      <c r="K31" s="2">
        <v>2507000</v>
      </c>
      <c r="L31" s="2">
        <v>106000</v>
      </c>
      <c r="M31" s="2">
        <v>74000</v>
      </c>
      <c r="N31" s="2">
        <v>8000</v>
      </c>
      <c r="O31" s="2">
        <v>2000</v>
      </c>
      <c r="P31" s="2">
        <v>798000</v>
      </c>
      <c r="Q31" s="2">
        <v>3495000</v>
      </c>
      <c r="R31" s="25" t="s">
        <v>80</v>
      </c>
      <c r="S31" s="43" t="s">
        <v>2079</v>
      </c>
    </row>
    <row r="32" spans="1:19" ht="15" x14ac:dyDescent="0.25">
      <c r="A32" s="47"/>
      <c r="B32" s="12" t="s">
        <v>1581</v>
      </c>
      <c r="C32" s="25" t="s">
        <v>82</v>
      </c>
      <c r="D32" s="2">
        <v>77091000</v>
      </c>
      <c r="E32" s="2">
        <v>9618000</v>
      </c>
      <c r="F32" s="2">
        <v>14666000</v>
      </c>
      <c r="G32" s="2">
        <v>2648000</v>
      </c>
      <c r="H32" s="2">
        <v>1223000</v>
      </c>
      <c r="I32" s="2">
        <v>1657000</v>
      </c>
      <c r="J32" s="2">
        <v>106903000</v>
      </c>
      <c r="K32" s="2">
        <v>73711000</v>
      </c>
      <c r="L32" s="2">
        <v>10048000</v>
      </c>
      <c r="M32" s="2">
        <v>15030000</v>
      </c>
      <c r="N32" s="2">
        <v>2734000</v>
      </c>
      <c r="O32" s="2">
        <v>1081000</v>
      </c>
      <c r="P32" s="2">
        <v>1870000</v>
      </c>
      <c r="Q32" s="2">
        <v>104474000</v>
      </c>
      <c r="R32" s="25" t="s">
        <v>82</v>
      </c>
      <c r="S32" s="43" t="s">
        <v>2079</v>
      </c>
    </row>
    <row r="33" spans="1:19" ht="15" x14ac:dyDescent="0.25">
      <c r="A33" s="47" t="s">
        <v>1048</v>
      </c>
      <c r="B33" s="47"/>
      <c r="C33" s="25" t="s">
        <v>83</v>
      </c>
      <c r="D33" s="2">
        <v>9074000</v>
      </c>
      <c r="E33" s="2">
        <v>911000</v>
      </c>
      <c r="F33" s="2">
        <v>-4605000</v>
      </c>
      <c r="G33" s="2">
        <v>-256000</v>
      </c>
      <c r="H33" s="2">
        <v>-1010000</v>
      </c>
      <c r="I33" s="2">
        <v>3979000</v>
      </c>
      <c r="J33" s="2">
        <v>8093000</v>
      </c>
      <c r="K33" s="2">
        <v>10905000</v>
      </c>
      <c r="L33" s="2">
        <v>399000</v>
      </c>
      <c r="M33" s="2">
        <v>-6148000</v>
      </c>
      <c r="N33" s="2">
        <v>-223000</v>
      </c>
      <c r="O33" s="2">
        <v>-652000</v>
      </c>
      <c r="P33" s="2">
        <v>3475000</v>
      </c>
      <c r="Q33" s="2">
        <v>7756000</v>
      </c>
      <c r="R33" s="25" t="s">
        <v>83</v>
      </c>
      <c r="S33" s="43" t="s">
        <v>2079</v>
      </c>
    </row>
    <row r="34" spans="1:19" ht="15" x14ac:dyDescent="0.25">
      <c r="A34" s="54" t="s">
        <v>390</v>
      </c>
      <c r="B34" s="12" t="s">
        <v>19</v>
      </c>
      <c r="C34" s="25" t="s">
        <v>88</v>
      </c>
      <c r="D34" s="2"/>
      <c r="E34" s="2"/>
      <c r="F34" s="2"/>
      <c r="G34" s="2"/>
      <c r="H34" s="2"/>
      <c r="I34" s="2"/>
      <c r="J34" s="2">
        <v>0</v>
      </c>
      <c r="K34" s="2"/>
      <c r="L34" s="2"/>
      <c r="M34" s="2"/>
      <c r="N34" s="2"/>
      <c r="O34" s="2"/>
      <c r="P34" s="2"/>
      <c r="Q34" s="2">
        <v>0</v>
      </c>
      <c r="R34" s="25" t="s">
        <v>88</v>
      </c>
      <c r="S34" s="43" t="s">
        <v>2079</v>
      </c>
    </row>
    <row r="35" spans="1:19" ht="15" x14ac:dyDescent="0.25">
      <c r="A35" s="55"/>
      <c r="B35" s="12" t="s">
        <v>6</v>
      </c>
      <c r="C35" s="25" t="s">
        <v>92</v>
      </c>
      <c r="D35" s="2"/>
      <c r="E35" s="2"/>
      <c r="F35" s="2"/>
      <c r="G35" s="2"/>
      <c r="H35" s="2"/>
      <c r="I35" s="2"/>
      <c r="J35" s="2">
        <v>0</v>
      </c>
      <c r="K35" s="2"/>
      <c r="L35" s="2"/>
      <c r="M35" s="2"/>
      <c r="N35" s="2"/>
      <c r="O35" s="2"/>
      <c r="P35" s="2"/>
      <c r="Q35" s="2">
        <v>0</v>
      </c>
      <c r="R35" s="25" t="s">
        <v>92</v>
      </c>
      <c r="S35" s="43" t="s">
        <v>2079</v>
      </c>
    </row>
    <row r="36" spans="1:19" ht="15" x14ac:dyDescent="0.25">
      <c r="A36" s="47"/>
      <c r="B36" s="12" t="s">
        <v>8</v>
      </c>
      <c r="C36" s="25" t="s">
        <v>93</v>
      </c>
      <c r="D36" s="2"/>
      <c r="E36" s="2"/>
      <c r="F36" s="2"/>
      <c r="G36" s="2"/>
      <c r="H36" s="2"/>
      <c r="I36" s="2"/>
      <c r="J36" s="2">
        <v>0</v>
      </c>
      <c r="K36" s="2"/>
      <c r="L36" s="2"/>
      <c r="M36" s="2"/>
      <c r="N36" s="2"/>
      <c r="O36" s="2"/>
      <c r="P36" s="2"/>
      <c r="Q36" s="2">
        <v>0</v>
      </c>
      <c r="R36" s="25" t="s">
        <v>93</v>
      </c>
      <c r="S36" s="43" t="s">
        <v>2079</v>
      </c>
    </row>
    <row r="37" spans="1:19" ht="15" x14ac:dyDescent="0.25">
      <c r="A37" s="54" t="s">
        <v>402</v>
      </c>
      <c r="B37" s="12" t="s">
        <v>19</v>
      </c>
      <c r="C37" s="25" t="s">
        <v>95</v>
      </c>
      <c r="D37" s="2">
        <v>-5198000</v>
      </c>
      <c r="E37" s="2">
        <v>96000</v>
      </c>
      <c r="F37" s="2">
        <v>4137000</v>
      </c>
      <c r="G37" s="2">
        <v>96000</v>
      </c>
      <c r="H37" s="2">
        <v>869000</v>
      </c>
      <c r="I37" s="2"/>
      <c r="J37" s="2">
        <v>0</v>
      </c>
      <c r="K37" s="2">
        <v>-6647000</v>
      </c>
      <c r="L37" s="2">
        <v>-268000</v>
      </c>
      <c r="M37" s="2">
        <v>6255000</v>
      </c>
      <c r="N37" s="2">
        <v>168000</v>
      </c>
      <c r="O37" s="2">
        <v>492000</v>
      </c>
      <c r="P37" s="2"/>
      <c r="Q37" s="2">
        <v>0</v>
      </c>
      <c r="R37" s="25" t="s">
        <v>95</v>
      </c>
      <c r="S37" s="43" t="s">
        <v>2079</v>
      </c>
    </row>
    <row r="38" spans="1:19" ht="15" x14ac:dyDescent="0.25">
      <c r="A38" s="55"/>
      <c r="B38" s="12" t="s">
        <v>6</v>
      </c>
      <c r="C38" s="25" t="s">
        <v>97</v>
      </c>
      <c r="D38" s="2">
        <v>-139000</v>
      </c>
      <c r="E38" s="2"/>
      <c r="F38" s="2">
        <v>36000</v>
      </c>
      <c r="G38" s="2">
        <v>99000</v>
      </c>
      <c r="H38" s="2">
        <v>4000</v>
      </c>
      <c r="I38" s="2"/>
      <c r="J38" s="2">
        <v>0</v>
      </c>
      <c r="K38" s="2">
        <v>-40000</v>
      </c>
      <c r="L38" s="2"/>
      <c r="M38" s="2">
        <v>13000</v>
      </c>
      <c r="N38" s="2">
        <v>26000</v>
      </c>
      <c r="O38" s="2">
        <v>1000</v>
      </c>
      <c r="P38" s="2"/>
      <c r="Q38" s="2">
        <v>0</v>
      </c>
      <c r="R38" s="25" t="s">
        <v>97</v>
      </c>
      <c r="S38" s="43" t="s">
        <v>2079</v>
      </c>
    </row>
    <row r="39" spans="1:19" ht="15" x14ac:dyDescent="0.25">
      <c r="A39" s="47"/>
      <c r="B39" s="12" t="s">
        <v>8</v>
      </c>
      <c r="C39" s="25" t="s">
        <v>98</v>
      </c>
      <c r="D39" s="2">
        <v>-251000</v>
      </c>
      <c r="E39" s="2"/>
      <c r="F39" s="2">
        <v>245000</v>
      </c>
      <c r="G39" s="2">
        <v>5000</v>
      </c>
      <c r="H39" s="2">
        <v>1000</v>
      </c>
      <c r="I39" s="2"/>
      <c r="J39" s="2">
        <v>0</v>
      </c>
      <c r="K39" s="2">
        <v>57000</v>
      </c>
      <c r="L39" s="2"/>
      <c r="M39" s="2">
        <v>-65000</v>
      </c>
      <c r="N39" s="2">
        <v>7000</v>
      </c>
      <c r="O39" s="2">
        <v>1000</v>
      </c>
      <c r="P39" s="2"/>
      <c r="Q39" s="2">
        <v>0</v>
      </c>
      <c r="R39" s="25" t="s">
        <v>98</v>
      </c>
      <c r="S39" s="43" t="s">
        <v>2079</v>
      </c>
    </row>
    <row r="40" spans="1:19" ht="15" x14ac:dyDescent="0.25">
      <c r="A40" s="47" t="s">
        <v>1604</v>
      </c>
      <c r="B40" s="47"/>
      <c r="C40" s="25" t="s">
        <v>99</v>
      </c>
      <c r="D40" s="2">
        <v>3486000</v>
      </c>
      <c r="E40" s="2">
        <v>1007000</v>
      </c>
      <c r="F40" s="2">
        <v>-187000</v>
      </c>
      <c r="G40" s="2">
        <v>-56000</v>
      </c>
      <c r="H40" s="2">
        <v>-136000</v>
      </c>
      <c r="I40" s="2">
        <v>3979000</v>
      </c>
      <c r="J40" s="2">
        <v>8093000</v>
      </c>
      <c r="K40" s="2">
        <v>4275000</v>
      </c>
      <c r="L40" s="2">
        <v>131000</v>
      </c>
      <c r="M40" s="2">
        <v>55000</v>
      </c>
      <c r="N40" s="2">
        <v>-22000</v>
      </c>
      <c r="O40" s="2">
        <v>-158000</v>
      </c>
      <c r="P40" s="2">
        <v>3475000</v>
      </c>
      <c r="Q40" s="2">
        <v>7756000</v>
      </c>
      <c r="R40" s="25" t="s">
        <v>99</v>
      </c>
      <c r="S40" s="43" t="s">
        <v>2079</v>
      </c>
    </row>
    <row r="41" spans="1:19" ht="15" x14ac:dyDescent="0.25">
      <c r="A41" s="47" t="s">
        <v>7</v>
      </c>
      <c r="B41" s="47"/>
      <c r="C41" s="25" t="s">
        <v>102</v>
      </c>
      <c r="D41" s="2">
        <v>-254000</v>
      </c>
      <c r="E41" s="2"/>
      <c r="F41" s="2">
        <v>106000</v>
      </c>
      <c r="G41" s="2">
        <v>142000</v>
      </c>
      <c r="H41" s="2">
        <v>6000</v>
      </c>
      <c r="I41" s="2"/>
      <c r="J41" s="2">
        <v>0</v>
      </c>
      <c r="K41" s="2">
        <v>-223000</v>
      </c>
      <c r="L41" s="2"/>
      <c r="M41" s="2">
        <v>182000</v>
      </c>
      <c r="N41" s="2">
        <v>39000</v>
      </c>
      <c r="O41" s="2">
        <v>2000</v>
      </c>
      <c r="P41" s="2"/>
      <c r="Q41" s="2">
        <v>0</v>
      </c>
      <c r="R41" s="25" t="s">
        <v>102</v>
      </c>
      <c r="S41" s="43" t="s">
        <v>2079</v>
      </c>
    </row>
    <row r="42" spans="1:19" ht="15" x14ac:dyDescent="0.25">
      <c r="A42" s="47" t="s">
        <v>9</v>
      </c>
      <c r="B42" s="47"/>
      <c r="C42" s="25" t="s">
        <v>104</v>
      </c>
      <c r="D42" s="2">
        <v>-876000</v>
      </c>
      <c r="E42" s="2"/>
      <c r="F42" s="2">
        <v>551000</v>
      </c>
      <c r="G42" s="2">
        <v>327000</v>
      </c>
      <c r="H42" s="2">
        <v>-2000</v>
      </c>
      <c r="I42" s="2"/>
      <c r="J42" s="2">
        <v>0</v>
      </c>
      <c r="K42" s="2">
        <v>-155000</v>
      </c>
      <c r="L42" s="2"/>
      <c r="M42" s="2">
        <v>231000</v>
      </c>
      <c r="N42" s="2">
        <v>-78000</v>
      </c>
      <c r="O42" s="2">
        <v>2000</v>
      </c>
      <c r="P42" s="2"/>
      <c r="Q42" s="2">
        <v>0</v>
      </c>
      <c r="R42" s="25" t="s">
        <v>104</v>
      </c>
      <c r="S42" s="43" t="s">
        <v>2079</v>
      </c>
    </row>
    <row r="43" spans="1:19" ht="15" x14ac:dyDescent="0.25">
      <c r="A43" s="54" t="s">
        <v>926</v>
      </c>
      <c r="B43" s="54"/>
      <c r="C43" s="26" t="s">
        <v>105</v>
      </c>
      <c r="D43" s="1"/>
      <c r="E43" s="1"/>
      <c r="F43" s="1"/>
      <c r="G43" s="1"/>
      <c r="H43" s="1"/>
      <c r="I43" s="1"/>
      <c r="J43" s="20">
        <v>4114000</v>
      </c>
      <c r="K43" s="1"/>
      <c r="L43" s="1"/>
      <c r="M43" s="1"/>
      <c r="N43" s="1"/>
      <c r="O43" s="1"/>
      <c r="P43" s="1"/>
      <c r="Q43" s="20">
        <v>4281000</v>
      </c>
      <c r="R43" s="26" t="s">
        <v>105</v>
      </c>
      <c r="S43" s="43" t="s">
        <v>2079</v>
      </c>
    </row>
    <row r="44" spans="1:19" x14ac:dyDescent="0.25">
      <c r="A44" s="56" t="s">
        <v>2082</v>
      </c>
      <c r="B44" s="56"/>
      <c r="C44" s="56"/>
      <c r="D44" s="56"/>
      <c r="E44" s="56"/>
      <c r="F44" s="56"/>
      <c r="G44" s="56"/>
      <c r="H44" s="56"/>
      <c r="I44" s="56"/>
      <c r="J44" s="56"/>
      <c r="K44" s="56"/>
      <c r="L44" s="56"/>
      <c r="M44" s="56"/>
      <c r="N44" s="56"/>
      <c r="O44" s="56"/>
      <c r="P44" s="56"/>
      <c r="Q44" s="56"/>
      <c r="R44" s="56"/>
      <c r="S44" s="56"/>
    </row>
  </sheetData>
  <mergeCells count="39">
    <mergeCell ref="A44:S44"/>
    <mergeCell ref="A12:C12"/>
    <mergeCell ref="A13:C13"/>
    <mergeCell ref="A14:C14"/>
    <mergeCell ref="R11:S11"/>
    <mergeCell ref="R12:S12"/>
    <mergeCell ref="R13:S13"/>
    <mergeCell ref="R14:S14"/>
    <mergeCell ref="A40:B40"/>
    <mergeCell ref="A41:B41"/>
    <mergeCell ref="A42:B42"/>
    <mergeCell ref="A43:B43"/>
    <mergeCell ref="A15:A24"/>
    <mergeCell ref="A25:A32"/>
    <mergeCell ref="A33:B33"/>
    <mergeCell ref="A34:A36"/>
    <mergeCell ref="A37:A39"/>
    <mergeCell ref="K11:Q11"/>
    <mergeCell ref="D12:E12"/>
    <mergeCell ref="F12:H12"/>
    <mergeCell ref="I12:I13"/>
    <mergeCell ref="J12:J13"/>
    <mergeCell ref="K12:L12"/>
    <mergeCell ref="M12:O12"/>
    <mergeCell ref="P12:P13"/>
    <mergeCell ref="Q12:Q13"/>
    <mergeCell ref="C4:D4"/>
    <mergeCell ref="D11:J11"/>
    <mergeCell ref="A1:R1"/>
    <mergeCell ref="A2:R2"/>
    <mergeCell ref="A3:R3"/>
    <mergeCell ref="E4:S4"/>
    <mergeCell ref="C5:S5"/>
    <mergeCell ref="C6:S6"/>
    <mergeCell ref="C7:S7"/>
    <mergeCell ref="A8:S8"/>
    <mergeCell ref="A9:R9"/>
    <mergeCell ref="A10:S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B7</xm:sqref>
        </x14:dataValidation>
      </x14:dataValidations>
    </ext>
  </extLst>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9"/>
  <sheetViews>
    <sheetView rightToLeft="1" zoomScale="30" zoomScaleNormal="30" workbookViewId="0">
      <selection activeCell="A3" sqref="A3:AG3"/>
    </sheetView>
  </sheetViews>
  <sheetFormatPr defaultColWidth="0" defaultRowHeight="13.2" zeroHeight="1" x14ac:dyDescent="0.25"/>
  <cols>
    <col min="1" max="1" width="14.88671875" customWidth="1"/>
    <col min="2" max="2" width="21.5546875" customWidth="1"/>
    <col min="3" max="3" width="12.6640625" customWidth="1"/>
    <col min="4" max="4" width="8.33203125" customWidth="1"/>
    <col min="5" max="32" width="21.5546875" customWidth="1"/>
    <col min="33" max="33" width="8.33203125" customWidth="1"/>
    <col min="34" max="34" width="11.44140625" customWidth="1"/>
    <col min="35" max="16384" width="11.44140625" hidden="1"/>
  </cols>
  <sheetData>
    <row r="1" spans="1:34"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3" t="s">
        <v>2079</v>
      </c>
    </row>
    <row r="2" spans="1:34"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3" t="s">
        <v>2079</v>
      </c>
    </row>
    <row r="3" spans="1:34" ht="14.1" customHeight="1" x14ac:dyDescent="0.25">
      <c r="A3" s="49" t="s">
        <v>2161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3" t="s">
        <v>2079</v>
      </c>
    </row>
    <row r="4" spans="1:34" ht="15" x14ac:dyDescent="0.25">
      <c r="A4" s="13" t="s">
        <v>820</v>
      </c>
      <c r="B4" s="17" t="s">
        <v>110</v>
      </c>
      <c r="C4" s="45" t="str">
        <f>IF(B4&lt;&gt;"",VLOOKUP(B4,'@Entities70'!A2:B71,2,0),"")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ht="15" x14ac:dyDescent="0.25">
      <c r="A7" s="11" t="s">
        <v>1464</v>
      </c>
      <c r="B7" s="19" t="s">
        <v>295</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9" spans="1:34" ht="36" customHeight="1" x14ac:dyDescent="0.25">
      <c r="A9" s="51" t="s">
        <v>296</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43" t="s">
        <v>2081</v>
      </c>
    </row>
    <row r="10" spans="1:34"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1:34" ht="15" x14ac:dyDescent="0.25">
      <c r="A11" s="49" t="s">
        <v>2083</v>
      </c>
      <c r="B11" s="49"/>
      <c r="C11" s="49"/>
      <c r="D11" s="53"/>
      <c r="E11" s="60" t="s">
        <v>2064</v>
      </c>
      <c r="F11" s="61"/>
      <c r="G11" s="61"/>
      <c r="H11" s="61"/>
      <c r="I11" s="61"/>
      <c r="J11" s="61"/>
      <c r="K11" s="61"/>
      <c r="L11" s="61"/>
      <c r="M11" s="61"/>
      <c r="N11" s="61"/>
      <c r="O11" s="61"/>
      <c r="P11" s="61"/>
      <c r="Q11" s="61"/>
      <c r="R11" s="60"/>
      <c r="S11" s="60" t="s">
        <v>2037</v>
      </c>
      <c r="T11" s="61"/>
      <c r="U11" s="61"/>
      <c r="V11" s="61"/>
      <c r="W11" s="61"/>
      <c r="X11" s="61"/>
      <c r="Y11" s="61"/>
      <c r="Z11" s="61"/>
      <c r="AA11" s="61"/>
      <c r="AB11" s="61"/>
      <c r="AC11" s="61"/>
      <c r="AD11" s="61"/>
      <c r="AE11" s="61"/>
      <c r="AF11" s="60"/>
      <c r="AG11" s="50" t="s">
        <v>2079</v>
      </c>
      <c r="AH11" s="49"/>
    </row>
    <row r="12" spans="1:34" ht="15" x14ac:dyDescent="0.25">
      <c r="A12" s="49" t="s">
        <v>2083</v>
      </c>
      <c r="B12" s="49"/>
      <c r="C12" s="49"/>
      <c r="D12" s="53"/>
      <c r="E12" s="60" t="s">
        <v>1811</v>
      </c>
      <c r="F12" s="60" t="s">
        <v>1480</v>
      </c>
      <c r="G12" s="60" t="s">
        <v>1472</v>
      </c>
      <c r="H12" s="60" t="s">
        <v>1484</v>
      </c>
      <c r="I12" s="60" t="s">
        <v>1485</v>
      </c>
      <c r="J12" s="60" t="s">
        <v>1474</v>
      </c>
      <c r="K12" s="60" t="s">
        <v>1475</v>
      </c>
      <c r="L12" s="60" t="s">
        <v>1478</v>
      </c>
      <c r="M12" s="60" t="s">
        <v>1468</v>
      </c>
      <c r="N12" s="60" t="s">
        <v>1469</v>
      </c>
      <c r="O12" s="60" t="s">
        <v>1713</v>
      </c>
      <c r="P12" s="60" t="s">
        <v>1235</v>
      </c>
      <c r="Q12" s="60"/>
      <c r="R12" s="60" t="s">
        <v>2019</v>
      </c>
      <c r="S12" s="60" t="s">
        <v>1811</v>
      </c>
      <c r="T12" s="60" t="s">
        <v>1480</v>
      </c>
      <c r="U12" s="60" t="s">
        <v>1472</v>
      </c>
      <c r="V12" s="60" t="s">
        <v>1484</v>
      </c>
      <c r="W12" s="60" t="s">
        <v>1485</v>
      </c>
      <c r="X12" s="60" t="s">
        <v>1474</v>
      </c>
      <c r="Y12" s="60" t="s">
        <v>1475</v>
      </c>
      <c r="Z12" s="60" t="s">
        <v>1478</v>
      </c>
      <c r="AA12" s="60" t="s">
        <v>1468</v>
      </c>
      <c r="AB12" s="60" t="s">
        <v>1469</v>
      </c>
      <c r="AC12" s="60" t="s">
        <v>1713</v>
      </c>
      <c r="AD12" s="60" t="s">
        <v>1235</v>
      </c>
      <c r="AE12" s="60"/>
      <c r="AF12" s="60" t="s">
        <v>2019</v>
      </c>
      <c r="AG12" s="50" t="s">
        <v>2079</v>
      </c>
      <c r="AH12" s="49"/>
    </row>
    <row r="13" spans="1:34" ht="15" x14ac:dyDescent="0.25">
      <c r="A13" s="49" t="s">
        <v>2083</v>
      </c>
      <c r="B13" s="49"/>
      <c r="C13" s="49"/>
      <c r="D13" s="53"/>
      <c r="E13" s="60"/>
      <c r="F13" s="60"/>
      <c r="G13" s="60"/>
      <c r="H13" s="60"/>
      <c r="I13" s="60"/>
      <c r="J13" s="60"/>
      <c r="K13" s="60"/>
      <c r="L13" s="60"/>
      <c r="M13" s="60"/>
      <c r="N13" s="60"/>
      <c r="O13" s="60"/>
      <c r="P13" s="24" t="s">
        <v>1292</v>
      </c>
      <c r="Q13" s="24" t="s">
        <v>1670</v>
      </c>
      <c r="R13" s="60"/>
      <c r="S13" s="60"/>
      <c r="T13" s="60"/>
      <c r="U13" s="60"/>
      <c r="V13" s="60"/>
      <c r="W13" s="60"/>
      <c r="X13" s="60"/>
      <c r="Y13" s="60"/>
      <c r="Z13" s="60"/>
      <c r="AA13" s="60"/>
      <c r="AB13" s="60"/>
      <c r="AC13" s="60"/>
      <c r="AD13" s="24" t="s">
        <v>1292</v>
      </c>
      <c r="AE13" s="24" t="s">
        <v>1670</v>
      </c>
      <c r="AF13" s="60"/>
      <c r="AG13" s="50" t="s">
        <v>2079</v>
      </c>
      <c r="AH13" s="49"/>
    </row>
    <row r="14" spans="1:34" ht="14.1" customHeight="1" x14ac:dyDescent="0.25">
      <c r="A14" s="49" t="s">
        <v>2083</v>
      </c>
      <c r="B14" s="49"/>
      <c r="C14" s="49"/>
      <c r="D14" s="53"/>
      <c r="E14" s="25" t="s">
        <v>49</v>
      </c>
      <c r="F14" s="25" t="s">
        <v>85</v>
      </c>
      <c r="G14" s="25" t="s">
        <v>107</v>
      </c>
      <c r="H14" s="25" t="s">
        <v>121</v>
      </c>
      <c r="I14" s="25" t="s">
        <v>132</v>
      </c>
      <c r="J14" s="25" t="s">
        <v>137</v>
      </c>
      <c r="K14" s="25" t="s">
        <v>331</v>
      </c>
      <c r="L14" s="25" t="s">
        <v>332</v>
      </c>
      <c r="M14" s="25" t="s">
        <v>360</v>
      </c>
      <c r="N14" s="25" t="s">
        <v>56</v>
      </c>
      <c r="O14" s="25" t="s">
        <v>62</v>
      </c>
      <c r="P14" s="25" t="s">
        <v>66</v>
      </c>
      <c r="Q14" s="25" t="s">
        <v>73</v>
      </c>
      <c r="R14" s="25" t="s">
        <v>76</v>
      </c>
      <c r="S14" s="25" t="s">
        <v>49</v>
      </c>
      <c r="T14" s="25" t="s">
        <v>85</v>
      </c>
      <c r="U14" s="25" t="s">
        <v>107</v>
      </c>
      <c r="V14" s="25" t="s">
        <v>121</v>
      </c>
      <c r="W14" s="25" t="s">
        <v>132</v>
      </c>
      <c r="X14" s="25" t="s">
        <v>137</v>
      </c>
      <c r="Y14" s="25" t="s">
        <v>331</v>
      </c>
      <c r="Z14" s="25" t="s">
        <v>332</v>
      </c>
      <c r="AA14" s="25" t="s">
        <v>360</v>
      </c>
      <c r="AB14" s="25" t="s">
        <v>56</v>
      </c>
      <c r="AC14" s="25" t="s">
        <v>62</v>
      </c>
      <c r="AD14" s="25" t="s">
        <v>66</v>
      </c>
      <c r="AE14" s="25" t="s">
        <v>73</v>
      </c>
      <c r="AF14" s="25" t="s">
        <v>76</v>
      </c>
      <c r="AG14" s="50" t="s">
        <v>2079</v>
      </c>
      <c r="AH14" s="49"/>
    </row>
    <row r="15" spans="1:34" ht="15" x14ac:dyDescent="0.25">
      <c r="A15" s="54" t="s">
        <v>18</v>
      </c>
      <c r="B15" s="47" t="s">
        <v>1541</v>
      </c>
      <c r="C15" s="54"/>
      <c r="D15" s="25" t="s">
        <v>49</v>
      </c>
      <c r="E15" s="2">
        <v>45344000</v>
      </c>
      <c r="F15" s="2">
        <v>4645000</v>
      </c>
      <c r="G15" s="2">
        <v>16946000</v>
      </c>
      <c r="H15" s="2">
        <v>10976000</v>
      </c>
      <c r="I15" s="2">
        <v>8497000</v>
      </c>
      <c r="J15" s="2">
        <v>6820000</v>
      </c>
      <c r="K15" s="2">
        <v>5252000</v>
      </c>
      <c r="L15" s="2">
        <v>15368000</v>
      </c>
      <c r="M15" s="2">
        <v>11243000</v>
      </c>
      <c r="N15" s="2">
        <v>2437000</v>
      </c>
      <c r="O15" s="2">
        <v>127528000</v>
      </c>
      <c r="P15" s="2">
        <v>395000</v>
      </c>
      <c r="Q15" s="2">
        <v>116609000</v>
      </c>
      <c r="R15" s="2">
        <v>2.81E-2</v>
      </c>
      <c r="S15" s="2"/>
      <c r="T15" s="2"/>
      <c r="U15" s="2"/>
      <c r="V15" s="2"/>
      <c r="W15" s="2"/>
      <c r="X15" s="2"/>
      <c r="Y15" s="2"/>
      <c r="Z15" s="2"/>
      <c r="AA15" s="2"/>
      <c r="AB15" s="2"/>
      <c r="AC15" s="2">
        <v>0</v>
      </c>
      <c r="AD15" s="2"/>
      <c r="AE15" s="2">
        <v>0</v>
      </c>
      <c r="AF15" s="2"/>
      <c r="AG15" s="25" t="s">
        <v>49</v>
      </c>
      <c r="AH15" s="43" t="s">
        <v>2079</v>
      </c>
    </row>
    <row r="16" spans="1:34" ht="15" x14ac:dyDescent="0.25">
      <c r="A16" s="55"/>
      <c r="B16" s="47" t="s">
        <v>1341</v>
      </c>
      <c r="C16" s="70"/>
      <c r="D16" s="25" t="s">
        <v>85</v>
      </c>
      <c r="E16" s="2"/>
      <c r="F16" s="2"/>
      <c r="G16" s="2"/>
      <c r="H16" s="2"/>
      <c r="I16" s="2"/>
      <c r="J16" s="2"/>
      <c r="K16" s="2"/>
      <c r="L16" s="2"/>
      <c r="M16" s="2"/>
      <c r="N16" s="2"/>
      <c r="O16" s="2">
        <v>0</v>
      </c>
      <c r="P16" s="2"/>
      <c r="Q16" s="2"/>
      <c r="R16" s="2"/>
      <c r="S16" s="2"/>
      <c r="T16" s="2"/>
      <c r="U16" s="2"/>
      <c r="V16" s="2"/>
      <c r="W16" s="2"/>
      <c r="X16" s="2"/>
      <c r="Y16" s="2"/>
      <c r="Z16" s="2"/>
      <c r="AA16" s="2"/>
      <c r="AB16" s="2"/>
      <c r="AC16" s="2">
        <v>0</v>
      </c>
      <c r="AD16" s="2"/>
      <c r="AE16" s="2">
        <v>0</v>
      </c>
      <c r="AF16" s="2"/>
      <c r="AG16" s="25" t="s">
        <v>85</v>
      </c>
      <c r="AH16" s="43" t="s">
        <v>2079</v>
      </c>
    </row>
    <row r="17" spans="1:34" ht="15" x14ac:dyDescent="0.25">
      <c r="A17" s="55"/>
      <c r="B17" s="47" t="s">
        <v>1108</v>
      </c>
      <c r="C17" s="54"/>
      <c r="D17" s="25" t="s">
        <v>107</v>
      </c>
      <c r="E17" s="2">
        <v>77418000</v>
      </c>
      <c r="F17" s="2">
        <v>8653000</v>
      </c>
      <c r="G17" s="2">
        <v>11043000</v>
      </c>
      <c r="H17" s="2">
        <v>2828000</v>
      </c>
      <c r="I17" s="2">
        <v>1728000</v>
      </c>
      <c r="J17" s="2">
        <v>1078000</v>
      </c>
      <c r="K17" s="2">
        <v>535000</v>
      </c>
      <c r="L17" s="2">
        <v>1802000</v>
      </c>
      <c r="M17" s="2">
        <v>745000</v>
      </c>
      <c r="N17" s="2">
        <v>58000</v>
      </c>
      <c r="O17" s="2">
        <v>105888000</v>
      </c>
      <c r="P17" s="2">
        <v>115000</v>
      </c>
      <c r="Q17" s="2">
        <v>104391000</v>
      </c>
      <c r="R17" s="2">
        <v>8.9999999999999993E-3</v>
      </c>
      <c r="S17" s="2"/>
      <c r="T17" s="2"/>
      <c r="U17" s="2"/>
      <c r="V17" s="2"/>
      <c r="W17" s="2"/>
      <c r="X17" s="2"/>
      <c r="Y17" s="2"/>
      <c r="Z17" s="2"/>
      <c r="AA17" s="2"/>
      <c r="AB17" s="2"/>
      <c r="AC17" s="2">
        <v>0</v>
      </c>
      <c r="AD17" s="2"/>
      <c r="AE17" s="2">
        <v>0</v>
      </c>
      <c r="AF17" s="2"/>
      <c r="AG17" s="25" t="s">
        <v>107</v>
      </c>
      <c r="AH17" s="43" t="s">
        <v>2079</v>
      </c>
    </row>
    <row r="18" spans="1:34" ht="15" x14ac:dyDescent="0.25">
      <c r="A18" s="55"/>
      <c r="B18" s="47" t="s">
        <v>1383</v>
      </c>
      <c r="C18" s="70"/>
      <c r="D18" s="25" t="s">
        <v>121</v>
      </c>
      <c r="E18" s="2"/>
      <c r="F18" s="2"/>
      <c r="G18" s="2"/>
      <c r="H18" s="2"/>
      <c r="I18" s="2"/>
      <c r="J18" s="2"/>
      <c r="K18" s="2"/>
      <c r="L18" s="2"/>
      <c r="M18" s="2"/>
      <c r="N18" s="2"/>
      <c r="O18" s="2">
        <v>0</v>
      </c>
      <c r="P18" s="2"/>
      <c r="Q18" s="2"/>
      <c r="R18" s="2"/>
      <c r="S18" s="2"/>
      <c r="T18" s="2"/>
      <c r="U18" s="2"/>
      <c r="V18" s="2"/>
      <c r="W18" s="2"/>
      <c r="X18" s="2"/>
      <c r="Y18" s="2"/>
      <c r="Z18" s="2"/>
      <c r="AA18" s="2"/>
      <c r="AB18" s="2"/>
      <c r="AC18" s="2">
        <v>0</v>
      </c>
      <c r="AD18" s="2"/>
      <c r="AE18" s="2">
        <v>0</v>
      </c>
      <c r="AF18" s="2"/>
      <c r="AG18" s="25" t="s">
        <v>121</v>
      </c>
      <c r="AH18" s="43" t="s">
        <v>2079</v>
      </c>
    </row>
    <row r="19" spans="1:34" ht="15" x14ac:dyDescent="0.25">
      <c r="A19" s="55"/>
      <c r="B19" s="47" t="s">
        <v>1048</v>
      </c>
      <c r="C19" s="47"/>
      <c r="D19" s="25" t="s">
        <v>132</v>
      </c>
      <c r="E19" s="2">
        <v>-32074000</v>
      </c>
      <c r="F19" s="2">
        <v>-4008000</v>
      </c>
      <c r="G19" s="2">
        <v>5903000</v>
      </c>
      <c r="H19" s="2">
        <v>8148000</v>
      </c>
      <c r="I19" s="2">
        <v>6769000</v>
      </c>
      <c r="J19" s="2">
        <v>5742000</v>
      </c>
      <c r="K19" s="2">
        <v>4717000</v>
      </c>
      <c r="L19" s="2">
        <v>13566000</v>
      </c>
      <c r="M19" s="2">
        <v>10498000</v>
      </c>
      <c r="N19" s="2">
        <v>2379000</v>
      </c>
      <c r="O19" s="2">
        <v>21640000</v>
      </c>
      <c r="P19" s="2">
        <v>280000</v>
      </c>
      <c r="Q19" s="2">
        <v>12218000</v>
      </c>
      <c r="R19" s="33"/>
      <c r="S19" s="2">
        <v>0</v>
      </c>
      <c r="T19" s="2">
        <v>0</v>
      </c>
      <c r="U19" s="2">
        <v>0</v>
      </c>
      <c r="V19" s="2">
        <v>0</v>
      </c>
      <c r="W19" s="2">
        <v>0</v>
      </c>
      <c r="X19" s="2">
        <v>0</v>
      </c>
      <c r="Y19" s="2">
        <v>0</v>
      </c>
      <c r="Z19" s="2">
        <v>0</v>
      </c>
      <c r="AA19" s="2">
        <v>0</v>
      </c>
      <c r="AB19" s="2">
        <v>0</v>
      </c>
      <c r="AC19" s="2">
        <v>0</v>
      </c>
      <c r="AD19" s="2">
        <v>0</v>
      </c>
      <c r="AE19" s="2">
        <v>0</v>
      </c>
      <c r="AF19" s="33"/>
      <c r="AG19" s="25" t="s">
        <v>132</v>
      </c>
      <c r="AH19" s="43" t="s">
        <v>2079</v>
      </c>
    </row>
    <row r="20" spans="1:34" ht="15" x14ac:dyDescent="0.25">
      <c r="A20" s="55"/>
      <c r="B20" s="47" t="s">
        <v>19</v>
      </c>
      <c r="C20" s="47"/>
      <c r="D20" s="25" t="s">
        <v>137</v>
      </c>
      <c r="E20" s="2">
        <v>-4435000</v>
      </c>
      <c r="F20" s="2">
        <v>2273000</v>
      </c>
      <c r="G20" s="2">
        <v>-3058000</v>
      </c>
      <c r="H20" s="2">
        <v>47000</v>
      </c>
      <c r="I20" s="2"/>
      <c r="J20" s="2"/>
      <c r="K20" s="2"/>
      <c r="L20" s="2"/>
      <c r="M20" s="2"/>
      <c r="N20" s="2"/>
      <c r="O20" s="2">
        <v>-5173000</v>
      </c>
      <c r="P20" s="2"/>
      <c r="Q20" s="2">
        <v>-5102000</v>
      </c>
      <c r="R20" s="33"/>
      <c r="S20" s="2"/>
      <c r="T20" s="2"/>
      <c r="U20" s="2"/>
      <c r="V20" s="2"/>
      <c r="W20" s="2"/>
      <c r="X20" s="2"/>
      <c r="Y20" s="2"/>
      <c r="Z20" s="2"/>
      <c r="AA20" s="2"/>
      <c r="AB20" s="2"/>
      <c r="AC20" s="2">
        <v>0</v>
      </c>
      <c r="AD20" s="2"/>
      <c r="AE20" s="2">
        <v>0</v>
      </c>
      <c r="AF20" s="33"/>
      <c r="AG20" s="25" t="s">
        <v>137</v>
      </c>
      <c r="AH20" s="43" t="s">
        <v>2079</v>
      </c>
    </row>
    <row r="21" spans="1:34" ht="15" x14ac:dyDescent="0.25">
      <c r="A21" s="55"/>
      <c r="B21" s="47" t="s">
        <v>5</v>
      </c>
      <c r="C21" s="47"/>
      <c r="D21" s="25" t="s">
        <v>331</v>
      </c>
      <c r="E21" s="2">
        <v>-85000</v>
      </c>
      <c r="F21" s="2">
        <v>-85000</v>
      </c>
      <c r="G21" s="2">
        <v>-252000</v>
      </c>
      <c r="H21" s="2">
        <v>-11000</v>
      </c>
      <c r="I21" s="2"/>
      <c r="J21" s="2"/>
      <c r="K21" s="2"/>
      <c r="L21" s="2"/>
      <c r="M21" s="2"/>
      <c r="N21" s="2"/>
      <c r="O21" s="2">
        <v>-433000</v>
      </c>
      <c r="P21" s="2"/>
      <c r="Q21" s="2">
        <v>-390000</v>
      </c>
      <c r="R21" s="33"/>
      <c r="S21" s="2"/>
      <c r="T21" s="2"/>
      <c r="U21" s="2"/>
      <c r="V21" s="2"/>
      <c r="W21" s="2"/>
      <c r="X21" s="2"/>
      <c r="Y21" s="2"/>
      <c r="Z21" s="2"/>
      <c r="AA21" s="2"/>
      <c r="AB21" s="2"/>
      <c r="AC21" s="2">
        <v>0</v>
      </c>
      <c r="AD21" s="2"/>
      <c r="AE21" s="2">
        <v>0</v>
      </c>
      <c r="AF21" s="33"/>
      <c r="AG21" s="25" t="s">
        <v>331</v>
      </c>
      <c r="AH21" s="43" t="s">
        <v>2079</v>
      </c>
    </row>
    <row r="22" spans="1:34" ht="15" x14ac:dyDescent="0.25">
      <c r="A22" s="47"/>
      <c r="B22" s="47" t="s">
        <v>1049</v>
      </c>
      <c r="C22" s="47"/>
      <c r="D22" s="25" t="s">
        <v>332</v>
      </c>
      <c r="E22" s="2">
        <v>-36594000</v>
      </c>
      <c r="F22" s="2">
        <v>-1820000</v>
      </c>
      <c r="G22" s="2">
        <v>2593000</v>
      </c>
      <c r="H22" s="2">
        <v>8184000</v>
      </c>
      <c r="I22" s="2">
        <v>6769000</v>
      </c>
      <c r="J22" s="2">
        <v>5742000</v>
      </c>
      <c r="K22" s="2">
        <v>4717000</v>
      </c>
      <c r="L22" s="2">
        <v>13566000</v>
      </c>
      <c r="M22" s="2">
        <v>10498000</v>
      </c>
      <c r="N22" s="2">
        <v>2379000</v>
      </c>
      <c r="O22" s="2">
        <v>16034000</v>
      </c>
      <c r="P22" s="2">
        <v>280000</v>
      </c>
      <c r="Q22" s="2">
        <v>6726000</v>
      </c>
      <c r="R22" s="33"/>
      <c r="S22" s="2">
        <v>0</v>
      </c>
      <c r="T22" s="2">
        <v>0</v>
      </c>
      <c r="U22" s="2">
        <v>0</v>
      </c>
      <c r="V22" s="2">
        <v>0</v>
      </c>
      <c r="W22" s="2">
        <v>0</v>
      </c>
      <c r="X22" s="2">
        <v>0</v>
      </c>
      <c r="Y22" s="2">
        <v>0</v>
      </c>
      <c r="Z22" s="2">
        <v>0</v>
      </c>
      <c r="AA22" s="2">
        <v>0</v>
      </c>
      <c r="AB22" s="2">
        <v>0</v>
      </c>
      <c r="AC22" s="2">
        <v>0</v>
      </c>
      <c r="AD22" s="2">
        <v>0</v>
      </c>
      <c r="AE22" s="2">
        <v>0</v>
      </c>
      <c r="AF22" s="33"/>
      <c r="AG22" s="25" t="s">
        <v>332</v>
      </c>
      <c r="AH22" s="43" t="s">
        <v>2079</v>
      </c>
    </row>
    <row r="23" spans="1:34" ht="15" x14ac:dyDescent="0.25">
      <c r="A23" s="54" t="s">
        <v>1420</v>
      </c>
      <c r="B23" s="47" t="s">
        <v>1541</v>
      </c>
      <c r="C23" s="54"/>
      <c r="D23" s="25" t="s">
        <v>360</v>
      </c>
      <c r="E23" s="2">
        <v>4159000</v>
      </c>
      <c r="F23" s="2">
        <v>2052000</v>
      </c>
      <c r="G23" s="2">
        <v>3122000</v>
      </c>
      <c r="H23" s="2">
        <v>569000</v>
      </c>
      <c r="I23" s="2">
        <v>470000</v>
      </c>
      <c r="J23" s="2">
        <v>673000</v>
      </c>
      <c r="K23" s="2">
        <v>607000</v>
      </c>
      <c r="L23" s="2">
        <v>3208000</v>
      </c>
      <c r="M23" s="2">
        <v>14000</v>
      </c>
      <c r="N23" s="2"/>
      <c r="O23" s="2">
        <v>14874000</v>
      </c>
      <c r="P23" s="2">
        <v>64000</v>
      </c>
      <c r="Q23" s="2">
        <v>13785000</v>
      </c>
      <c r="R23" s="2">
        <v>2.6800000000000001E-2</v>
      </c>
      <c r="S23" s="2"/>
      <c r="T23" s="2"/>
      <c r="U23" s="2"/>
      <c r="V23" s="2"/>
      <c r="W23" s="2"/>
      <c r="X23" s="2"/>
      <c r="Y23" s="2"/>
      <c r="Z23" s="2"/>
      <c r="AA23" s="2"/>
      <c r="AB23" s="2"/>
      <c r="AC23" s="2">
        <v>0</v>
      </c>
      <c r="AD23" s="2"/>
      <c r="AE23" s="2">
        <v>0</v>
      </c>
      <c r="AF23" s="2"/>
      <c r="AG23" s="25" t="s">
        <v>360</v>
      </c>
      <c r="AH23" s="43" t="s">
        <v>2079</v>
      </c>
    </row>
    <row r="24" spans="1:34" ht="15" x14ac:dyDescent="0.25">
      <c r="A24" s="55"/>
      <c r="B24" s="47" t="s">
        <v>1341</v>
      </c>
      <c r="C24" s="70"/>
      <c r="D24" s="25" t="s">
        <v>56</v>
      </c>
      <c r="E24" s="2"/>
      <c r="F24" s="2"/>
      <c r="G24" s="2"/>
      <c r="H24" s="2"/>
      <c r="I24" s="2"/>
      <c r="J24" s="2"/>
      <c r="K24" s="2"/>
      <c r="L24" s="2"/>
      <c r="M24" s="2"/>
      <c r="N24" s="2"/>
      <c r="O24" s="2">
        <v>0</v>
      </c>
      <c r="P24" s="2"/>
      <c r="Q24" s="2"/>
      <c r="R24" s="2"/>
      <c r="S24" s="2"/>
      <c r="T24" s="2"/>
      <c r="U24" s="2"/>
      <c r="V24" s="2"/>
      <c r="W24" s="2"/>
      <c r="X24" s="2"/>
      <c r="Y24" s="2"/>
      <c r="Z24" s="2"/>
      <c r="AA24" s="2"/>
      <c r="AB24" s="2"/>
      <c r="AC24" s="2">
        <v>0</v>
      </c>
      <c r="AD24" s="2"/>
      <c r="AE24" s="2">
        <v>0</v>
      </c>
      <c r="AF24" s="2"/>
      <c r="AG24" s="25" t="s">
        <v>56</v>
      </c>
      <c r="AH24" s="43" t="s">
        <v>2079</v>
      </c>
    </row>
    <row r="25" spans="1:34" ht="15" x14ac:dyDescent="0.25">
      <c r="A25" s="55"/>
      <c r="B25" s="47" t="s">
        <v>1108</v>
      </c>
      <c r="C25" s="54"/>
      <c r="D25" s="25" t="s">
        <v>62</v>
      </c>
      <c r="E25" s="2">
        <v>15594000</v>
      </c>
      <c r="F25" s="2">
        <v>2081000</v>
      </c>
      <c r="G25" s="2">
        <v>1898000</v>
      </c>
      <c r="H25" s="2">
        <v>119000</v>
      </c>
      <c r="I25" s="2">
        <v>76000</v>
      </c>
      <c r="J25" s="2">
        <v>90000</v>
      </c>
      <c r="K25" s="2">
        <v>35000</v>
      </c>
      <c r="L25" s="2">
        <v>232000</v>
      </c>
      <c r="M25" s="2"/>
      <c r="N25" s="2"/>
      <c r="O25" s="2">
        <v>20125000</v>
      </c>
      <c r="P25" s="2"/>
      <c r="Q25" s="2">
        <v>19653000</v>
      </c>
      <c r="R25" s="2">
        <v>1.77E-2</v>
      </c>
      <c r="S25" s="2"/>
      <c r="T25" s="2"/>
      <c r="U25" s="2"/>
      <c r="V25" s="2"/>
      <c r="W25" s="2"/>
      <c r="X25" s="2"/>
      <c r="Y25" s="2"/>
      <c r="Z25" s="2"/>
      <c r="AA25" s="2"/>
      <c r="AB25" s="2"/>
      <c r="AC25" s="2">
        <v>0</v>
      </c>
      <c r="AD25" s="2"/>
      <c r="AE25" s="2">
        <v>0</v>
      </c>
      <c r="AF25" s="2"/>
      <c r="AG25" s="25" t="s">
        <v>62</v>
      </c>
      <c r="AH25" s="43" t="s">
        <v>2079</v>
      </c>
    </row>
    <row r="26" spans="1:34" ht="15" x14ac:dyDescent="0.25">
      <c r="A26" s="55"/>
      <c r="B26" s="47" t="s">
        <v>1383</v>
      </c>
      <c r="C26" s="70"/>
      <c r="D26" s="25" t="s">
        <v>66</v>
      </c>
      <c r="E26" s="2"/>
      <c r="F26" s="2"/>
      <c r="G26" s="2"/>
      <c r="H26" s="2"/>
      <c r="I26" s="2"/>
      <c r="J26" s="2"/>
      <c r="K26" s="2"/>
      <c r="L26" s="2"/>
      <c r="M26" s="2"/>
      <c r="N26" s="2"/>
      <c r="O26" s="2">
        <v>0</v>
      </c>
      <c r="P26" s="2"/>
      <c r="Q26" s="2"/>
      <c r="R26" s="2"/>
      <c r="S26" s="2"/>
      <c r="T26" s="2"/>
      <c r="U26" s="2"/>
      <c r="V26" s="2"/>
      <c r="W26" s="2"/>
      <c r="X26" s="2"/>
      <c r="Y26" s="2"/>
      <c r="Z26" s="2"/>
      <c r="AA26" s="2"/>
      <c r="AB26" s="2"/>
      <c r="AC26" s="2">
        <v>0</v>
      </c>
      <c r="AD26" s="2"/>
      <c r="AE26" s="2">
        <v>0</v>
      </c>
      <c r="AF26" s="2"/>
      <c r="AG26" s="25" t="s">
        <v>66</v>
      </c>
      <c r="AH26" s="43" t="s">
        <v>2079</v>
      </c>
    </row>
    <row r="27" spans="1:34" ht="15" x14ac:dyDescent="0.25">
      <c r="A27" s="55"/>
      <c r="B27" s="47" t="s">
        <v>1048</v>
      </c>
      <c r="C27" s="54"/>
      <c r="D27" s="25" t="s">
        <v>73</v>
      </c>
      <c r="E27" s="2">
        <v>-11435000</v>
      </c>
      <c r="F27" s="2">
        <v>-29000</v>
      </c>
      <c r="G27" s="2">
        <v>1224000</v>
      </c>
      <c r="H27" s="2">
        <v>450000</v>
      </c>
      <c r="I27" s="2">
        <v>394000</v>
      </c>
      <c r="J27" s="2">
        <v>583000</v>
      </c>
      <c r="K27" s="2">
        <v>572000</v>
      </c>
      <c r="L27" s="2">
        <v>2976000</v>
      </c>
      <c r="M27" s="2">
        <v>14000</v>
      </c>
      <c r="N27" s="2">
        <v>0</v>
      </c>
      <c r="O27" s="2">
        <v>-5251000</v>
      </c>
      <c r="P27" s="2">
        <v>64000</v>
      </c>
      <c r="Q27" s="2">
        <v>-5868000</v>
      </c>
      <c r="R27" s="33"/>
      <c r="S27" s="2">
        <v>0</v>
      </c>
      <c r="T27" s="2">
        <v>0</v>
      </c>
      <c r="U27" s="2">
        <v>0</v>
      </c>
      <c r="V27" s="2">
        <v>0</v>
      </c>
      <c r="W27" s="2">
        <v>0</v>
      </c>
      <c r="X27" s="2">
        <v>0</v>
      </c>
      <c r="Y27" s="2">
        <v>0</v>
      </c>
      <c r="Z27" s="2">
        <v>0</v>
      </c>
      <c r="AA27" s="2">
        <v>0</v>
      </c>
      <c r="AB27" s="2">
        <v>0</v>
      </c>
      <c r="AC27" s="2">
        <v>0</v>
      </c>
      <c r="AD27" s="2">
        <v>0</v>
      </c>
      <c r="AE27" s="2">
        <v>0</v>
      </c>
      <c r="AF27" s="33"/>
      <c r="AG27" s="25" t="s">
        <v>73</v>
      </c>
      <c r="AH27" s="43" t="s">
        <v>2079</v>
      </c>
    </row>
    <row r="28" spans="1:34" ht="15" x14ac:dyDescent="0.25">
      <c r="A28" s="55"/>
      <c r="B28" s="47" t="s">
        <v>1355</v>
      </c>
      <c r="C28" s="70"/>
      <c r="D28" s="25" t="s">
        <v>76</v>
      </c>
      <c r="E28" s="2">
        <v>-8520000</v>
      </c>
      <c r="F28" s="2">
        <v>-57000</v>
      </c>
      <c r="G28" s="2">
        <v>1295000</v>
      </c>
      <c r="H28" s="2">
        <v>339000</v>
      </c>
      <c r="I28" s="2">
        <v>319000</v>
      </c>
      <c r="J28" s="2">
        <v>520000</v>
      </c>
      <c r="K28" s="2">
        <v>510000</v>
      </c>
      <c r="L28" s="2">
        <v>1320000</v>
      </c>
      <c r="M28" s="2">
        <v>14000</v>
      </c>
      <c r="N28" s="2"/>
      <c r="O28" s="2">
        <v>-4260000</v>
      </c>
      <c r="P28" s="2">
        <v>53000</v>
      </c>
      <c r="Q28" s="2">
        <v>-5360000</v>
      </c>
      <c r="R28" s="33"/>
      <c r="S28" s="2"/>
      <c r="T28" s="2"/>
      <c r="U28" s="2"/>
      <c r="V28" s="2"/>
      <c r="W28" s="2"/>
      <c r="X28" s="2"/>
      <c r="Y28" s="2"/>
      <c r="Z28" s="2"/>
      <c r="AA28" s="2"/>
      <c r="AB28" s="2"/>
      <c r="AC28" s="2">
        <v>0</v>
      </c>
      <c r="AD28" s="2"/>
      <c r="AE28" s="2">
        <v>0</v>
      </c>
      <c r="AF28" s="33"/>
      <c r="AG28" s="25" t="s">
        <v>76</v>
      </c>
      <c r="AH28" s="43" t="s">
        <v>2079</v>
      </c>
    </row>
    <row r="29" spans="1:34" ht="15" x14ac:dyDescent="0.25">
      <c r="A29" s="55"/>
      <c r="B29" s="47" t="s">
        <v>1354</v>
      </c>
      <c r="C29" s="70"/>
      <c r="D29" s="25" t="s">
        <v>78</v>
      </c>
      <c r="E29" s="2">
        <v>188000</v>
      </c>
      <c r="F29" s="2"/>
      <c r="G29" s="2"/>
      <c r="H29" s="2"/>
      <c r="I29" s="2"/>
      <c r="J29" s="2"/>
      <c r="K29" s="2"/>
      <c r="L29" s="2"/>
      <c r="M29" s="2"/>
      <c r="N29" s="2"/>
      <c r="O29" s="2">
        <v>188000</v>
      </c>
      <c r="P29" s="2"/>
      <c r="Q29" s="2">
        <v>188000</v>
      </c>
      <c r="R29" s="33"/>
      <c r="S29" s="2"/>
      <c r="T29" s="2"/>
      <c r="U29" s="2"/>
      <c r="V29" s="2"/>
      <c r="W29" s="2"/>
      <c r="X29" s="2"/>
      <c r="Y29" s="2"/>
      <c r="Z29" s="2"/>
      <c r="AA29" s="2"/>
      <c r="AB29" s="2"/>
      <c r="AC29" s="2">
        <v>0</v>
      </c>
      <c r="AD29" s="2"/>
      <c r="AE29" s="2">
        <v>0</v>
      </c>
      <c r="AF29" s="33"/>
      <c r="AG29" s="25" t="s">
        <v>78</v>
      </c>
      <c r="AH29" s="43" t="s">
        <v>2079</v>
      </c>
    </row>
    <row r="30" spans="1:34" ht="15" x14ac:dyDescent="0.25">
      <c r="A30" s="55"/>
      <c r="B30" s="47" t="s">
        <v>19</v>
      </c>
      <c r="C30" s="47"/>
      <c r="D30" s="25" t="s">
        <v>79</v>
      </c>
      <c r="E30" s="2">
        <v>4435000</v>
      </c>
      <c r="F30" s="2">
        <v>-2273000</v>
      </c>
      <c r="G30" s="2">
        <v>3058000</v>
      </c>
      <c r="H30" s="2">
        <v>-47000</v>
      </c>
      <c r="I30" s="2"/>
      <c r="J30" s="2"/>
      <c r="K30" s="2"/>
      <c r="L30" s="2"/>
      <c r="M30" s="2"/>
      <c r="N30" s="2"/>
      <c r="O30" s="2">
        <v>5173000</v>
      </c>
      <c r="P30" s="2"/>
      <c r="Q30" s="2">
        <v>5102000</v>
      </c>
      <c r="R30" s="33"/>
      <c r="S30" s="2"/>
      <c r="T30" s="2"/>
      <c r="U30" s="2"/>
      <c r="V30" s="2"/>
      <c r="W30" s="2"/>
      <c r="X30" s="2"/>
      <c r="Y30" s="2"/>
      <c r="Z30" s="2"/>
      <c r="AA30" s="2"/>
      <c r="AB30" s="2"/>
      <c r="AC30" s="2">
        <v>0</v>
      </c>
      <c r="AD30" s="2"/>
      <c r="AE30" s="2">
        <v>0</v>
      </c>
      <c r="AF30" s="33"/>
      <c r="AG30" s="25" t="s">
        <v>79</v>
      </c>
      <c r="AH30" s="43" t="s">
        <v>2079</v>
      </c>
    </row>
    <row r="31" spans="1:34" ht="15" x14ac:dyDescent="0.25">
      <c r="A31" s="55"/>
      <c r="B31" s="47" t="s">
        <v>5</v>
      </c>
      <c r="C31" s="47"/>
      <c r="D31" s="25" t="s">
        <v>80</v>
      </c>
      <c r="E31" s="2">
        <v>85000</v>
      </c>
      <c r="F31" s="2">
        <v>85000</v>
      </c>
      <c r="G31" s="2">
        <v>252000</v>
      </c>
      <c r="H31" s="2">
        <v>11000</v>
      </c>
      <c r="I31" s="2"/>
      <c r="J31" s="2"/>
      <c r="K31" s="2"/>
      <c r="L31" s="2"/>
      <c r="M31" s="2"/>
      <c r="N31" s="2"/>
      <c r="O31" s="2">
        <v>433000</v>
      </c>
      <c r="P31" s="2"/>
      <c r="Q31" s="2">
        <v>390000</v>
      </c>
      <c r="R31" s="33"/>
      <c r="S31" s="2"/>
      <c r="T31" s="2"/>
      <c r="U31" s="2"/>
      <c r="V31" s="2"/>
      <c r="W31" s="2"/>
      <c r="X31" s="2"/>
      <c r="Y31" s="2"/>
      <c r="Z31" s="2"/>
      <c r="AA31" s="2"/>
      <c r="AB31" s="2"/>
      <c r="AC31" s="2">
        <v>0</v>
      </c>
      <c r="AD31" s="2"/>
      <c r="AE31" s="2">
        <v>0</v>
      </c>
      <c r="AF31" s="33"/>
      <c r="AG31" s="25" t="s">
        <v>80</v>
      </c>
      <c r="AH31" s="43" t="s">
        <v>2079</v>
      </c>
    </row>
    <row r="32" spans="1:34" ht="15" x14ac:dyDescent="0.25">
      <c r="A32" s="47"/>
      <c r="B32" s="47" t="s">
        <v>1049</v>
      </c>
      <c r="C32" s="47"/>
      <c r="D32" s="25" t="s">
        <v>82</v>
      </c>
      <c r="E32" s="2">
        <v>-6915000</v>
      </c>
      <c r="F32" s="2">
        <v>-2217000</v>
      </c>
      <c r="G32" s="2">
        <v>4534000</v>
      </c>
      <c r="H32" s="2">
        <v>414000</v>
      </c>
      <c r="I32" s="2">
        <v>394000</v>
      </c>
      <c r="J32" s="2">
        <v>583000</v>
      </c>
      <c r="K32" s="2">
        <v>572000</v>
      </c>
      <c r="L32" s="2">
        <v>2976000</v>
      </c>
      <c r="M32" s="2">
        <v>14000</v>
      </c>
      <c r="N32" s="2">
        <v>0</v>
      </c>
      <c r="O32" s="2">
        <v>355000</v>
      </c>
      <c r="P32" s="2">
        <v>64000</v>
      </c>
      <c r="Q32" s="2">
        <v>-376000</v>
      </c>
      <c r="R32" s="33"/>
      <c r="S32" s="2">
        <v>0</v>
      </c>
      <c r="T32" s="2">
        <v>0</v>
      </c>
      <c r="U32" s="2">
        <v>0</v>
      </c>
      <c r="V32" s="2">
        <v>0</v>
      </c>
      <c r="W32" s="2">
        <v>0</v>
      </c>
      <c r="X32" s="2">
        <v>0</v>
      </c>
      <c r="Y32" s="2">
        <v>0</v>
      </c>
      <c r="Z32" s="2">
        <v>0</v>
      </c>
      <c r="AA32" s="2">
        <v>0</v>
      </c>
      <c r="AB32" s="2">
        <v>0</v>
      </c>
      <c r="AC32" s="2">
        <v>0</v>
      </c>
      <c r="AD32" s="2">
        <v>0</v>
      </c>
      <c r="AE32" s="2">
        <v>0</v>
      </c>
      <c r="AF32" s="33"/>
      <c r="AG32" s="25" t="s">
        <v>82</v>
      </c>
      <c r="AH32" s="43" t="s">
        <v>2079</v>
      </c>
    </row>
    <row r="33" spans="1:34" ht="15" x14ac:dyDescent="0.25">
      <c r="A33" s="54" t="s">
        <v>1576</v>
      </c>
      <c r="B33" s="47" t="s">
        <v>1541</v>
      </c>
      <c r="C33" s="54"/>
      <c r="D33" s="25" t="s">
        <v>83</v>
      </c>
      <c r="E33" s="2">
        <v>49503000</v>
      </c>
      <c r="F33" s="2">
        <v>6697000</v>
      </c>
      <c r="G33" s="2">
        <v>20068000</v>
      </c>
      <c r="H33" s="2">
        <v>11545000</v>
      </c>
      <c r="I33" s="2">
        <v>8967000</v>
      </c>
      <c r="J33" s="2">
        <v>7493000</v>
      </c>
      <c r="K33" s="2">
        <v>5859000</v>
      </c>
      <c r="L33" s="2">
        <v>18576000</v>
      </c>
      <c r="M33" s="2">
        <v>11257000</v>
      </c>
      <c r="N33" s="2">
        <v>2437000</v>
      </c>
      <c r="O33" s="2">
        <v>142402000</v>
      </c>
      <c r="P33" s="2">
        <v>459000</v>
      </c>
      <c r="Q33" s="2">
        <v>130394000</v>
      </c>
      <c r="R33" s="2">
        <v>2.8000000000000001E-2</v>
      </c>
      <c r="S33" s="2">
        <v>57777000</v>
      </c>
      <c r="T33" s="2">
        <v>8709000</v>
      </c>
      <c r="U33" s="2">
        <v>14941000</v>
      </c>
      <c r="V33" s="2">
        <v>12055000</v>
      </c>
      <c r="W33" s="2">
        <v>8903000</v>
      </c>
      <c r="X33" s="2">
        <v>6101000</v>
      </c>
      <c r="Y33" s="2">
        <v>5292000</v>
      </c>
      <c r="Z33" s="2">
        <v>15915000</v>
      </c>
      <c r="AA33" s="2">
        <v>10277000</v>
      </c>
      <c r="AB33" s="2">
        <v>2205000</v>
      </c>
      <c r="AC33" s="2">
        <v>142175000</v>
      </c>
      <c r="AD33" s="2">
        <v>355000</v>
      </c>
      <c r="AE33" s="2">
        <v>132108000</v>
      </c>
      <c r="AF33" s="2">
        <v>2.6499999999999999E-2</v>
      </c>
      <c r="AG33" s="25" t="s">
        <v>83</v>
      </c>
      <c r="AH33" s="43" t="s">
        <v>2079</v>
      </c>
    </row>
    <row r="34" spans="1:34" ht="15" x14ac:dyDescent="0.25">
      <c r="A34" s="55"/>
      <c r="B34" s="47" t="s">
        <v>1341</v>
      </c>
      <c r="C34" s="70"/>
      <c r="D34" s="25" t="s">
        <v>88</v>
      </c>
      <c r="E34" s="2">
        <v>17268000</v>
      </c>
      <c r="F34" s="2">
        <v>5529000</v>
      </c>
      <c r="G34" s="2">
        <v>15421000</v>
      </c>
      <c r="H34" s="2">
        <v>10106000</v>
      </c>
      <c r="I34" s="2">
        <v>7682000</v>
      </c>
      <c r="J34" s="2">
        <v>5833000</v>
      </c>
      <c r="K34" s="2">
        <v>4579000</v>
      </c>
      <c r="L34" s="2">
        <v>13835000</v>
      </c>
      <c r="M34" s="2">
        <v>10813000</v>
      </c>
      <c r="N34" s="2">
        <v>2437000</v>
      </c>
      <c r="O34" s="2">
        <v>93503000</v>
      </c>
      <c r="P34" s="2">
        <v>336000</v>
      </c>
      <c r="Q34" s="2">
        <v>83738000</v>
      </c>
      <c r="R34" s="2">
        <v>3.0200000000000001E-2</v>
      </c>
      <c r="S34" s="2">
        <v>0</v>
      </c>
      <c r="T34" s="2">
        <v>0</v>
      </c>
      <c r="U34" s="2">
        <v>0</v>
      </c>
      <c r="V34" s="2">
        <v>0</v>
      </c>
      <c r="W34" s="2">
        <v>0</v>
      </c>
      <c r="X34" s="2">
        <v>0</v>
      </c>
      <c r="Y34" s="2">
        <v>0</v>
      </c>
      <c r="Z34" s="2">
        <v>0</v>
      </c>
      <c r="AA34" s="2">
        <v>0</v>
      </c>
      <c r="AB34" s="2">
        <v>0</v>
      </c>
      <c r="AC34" s="2">
        <v>0</v>
      </c>
      <c r="AD34" s="2">
        <v>0</v>
      </c>
      <c r="AE34" s="2">
        <v>0</v>
      </c>
      <c r="AF34" s="2">
        <v>0</v>
      </c>
      <c r="AG34" s="25" t="s">
        <v>88</v>
      </c>
      <c r="AH34" s="43" t="s">
        <v>2079</v>
      </c>
    </row>
    <row r="35" spans="1:34" ht="15" x14ac:dyDescent="0.25">
      <c r="A35" s="55"/>
      <c r="B35" s="47" t="s">
        <v>1108</v>
      </c>
      <c r="C35" s="54"/>
      <c r="D35" s="25" t="s">
        <v>92</v>
      </c>
      <c r="E35" s="2">
        <v>93012000</v>
      </c>
      <c r="F35" s="2">
        <v>10734000</v>
      </c>
      <c r="G35" s="2">
        <v>12941000</v>
      </c>
      <c r="H35" s="2">
        <v>2947000</v>
      </c>
      <c r="I35" s="2">
        <v>1804000</v>
      </c>
      <c r="J35" s="2">
        <v>1168000</v>
      </c>
      <c r="K35" s="2">
        <v>570000</v>
      </c>
      <c r="L35" s="2">
        <v>2034000</v>
      </c>
      <c r="M35" s="2">
        <v>745000</v>
      </c>
      <c r="N35" s="2">
        <v>58000</v>
      </c>
      <c r="O35" s="2">
        <v>126013000</v>
      </c>
      <c r="P35" s="2">
        <v>115000</v>
      </c>
      <c r="Q35" s="2">
        <v>124044000</v>
      </c>
      <c r="R35" s="2">
        <v>9.4000000000000004E-3</v>
      </c>
      <c r="S35" s="2">
        <v>94221000</v>
      </c>
      <c r="T35" s="2">
        <v>9534000</v>
      </c>
      <c r="U35" s="2">
        <v>12215000</v>
      </c>
      <c r="V35" s="2">
        <v>4002000</v>
      </c>
      <c r="W35" s="2">
        <v>2469000</v>
      </c>
      <c r="X35" s="2">
        <v>1471000</v>
      </c>
      <c r="Y35" s="2">
        <v>787000</v>
      </c>
      <c r="Z35" s="2">
        <v>1978000</v>
      </c>
      <c r="AA35" s="2">
        <v>246000</v>
      </c>
      <c r="AB35" s="2">
        <v>54000</v>
      </c>
      <c r="AC35" s="2">
        <v>126977000</v>
      </c>
      <c r="AD35" s="2">
        <v>91000</v>
      </c>
      <c r="AE35" s="2">
        <v>125796000</v>
      </c>
      <c r="AF35" s="2">
        <v>1.09E-2</v>
      </c>
      <c r="AG35" s="25" t="s">
        <v>92</v>
      </c>
      <c r="AH35" s="43" t="s">
        <v>2079</v>
      </c>
    </row>
    <row r="36" spans="1:34" ht="15" x14ac:dyDescent="0.25">
      <c r="A36" s="55"/>
      <c r="B36" s="47" t="s">
        <v>1383</v>
      </c>
      <c r="C36" s="70"/>
      <c r="D36" s="25" t="s">
        <v>93</v>
      </c>
      <c r="E36" s="2">
        <v>88933000</v>
      </c>
      <c r="F36" s="2">
        <v>9376000</v>
      </c>
      <c r="G36" s="2">
        <v>9601000</v>
      </c>
      <c r="H36" s="2">
        <v>1405000</v>
      </c>
      <c r="I36" s="2">
        <v>682000</v>
      </c>
      <c r="J36" s="2">
        <v>749000</v>
      </c>
      <c r="K36" s="2">
        <v>320000</v>
      </c>
      <c r="L36" s="2">
        <v>209000</v>
      </c>
      <c r="M36" s="2">
        <v>67000</v>
      </c>
      <c r="N36" s="2">
        <v>0</v>
      </c>
      <c r="O36" s="2">
        <v>111342000</v>
      </c>
      <c r="P36" s="2">
        <v>0</v>
      </c>
      <c r="Q36" s="2">
        <v>111143000</v>
      </c>
      <c r="R36" s="2">
        <v>7.6E-3</v>
      </c>
      <c r="S36" s="2">
        <v>0</v>
      </c>
      <c r="T36" s="2">
        <v>0</v>
      </c>
      <c r="U36" s="2">
        <v>0</v>
      </c>
      <c r="V36" s="2">
        <v>0</v>
      </c>
      <c r="W36" s="2">
        <v>0</v>
      </c>
      <c r="X36" s="2">
        <v>0</v>
      </c>
      <c r="Y36" s="2">
        <v>0</v>
      </c>
      <c r="Z36" s="2">
        <v>0</v>
      </c>
      <c r="AA36" s="2">
        <v>0</v>
      </c>
      <c r="AB36" s="2">
        <v>0</v>
      </c>
      <c r="AC36" s="2">
        <v>0</v>
      </c>
      <c r="AD36" s="2">
        <v>0</v>
      </c>
      <c r="AE36" s="2">
        <v>0</v>
      </c>
      <c r="AF36" s="2">
        <v>0</v>
      </c>
      <c r="AG36" s="25" t="s">
        <v>93</v>
      </c>
      <c r="AH36" s="43" t="s">
        <v>2079</v>
      </c>
    </row>
    <row r="37" spans="1:34" ht="15" x14ac:dyDescent="0.25">
      <c r="A37" s="55"/>
      <c r="B37" s="47" t="s">
        <v>1048</v>
      </c>
      <c r="C37" s="47"/>
      <c r="D37" s="25" t="s">
        <v>95</v>
      </c>
      <c r="E37" s="2">
        <v>-43509000</v>
      </c>
      <c r="F37" s="2">
        <v>-4037000</v>
      </c>
      <c r="G37" s="2">
        <v>7127000</v>
      </c>
      <c r="H37" s="2">
        <v>8598000</v>
      </c>
      <c r="I37" s="2">
        <v>7163000</v>
      </c>
      <c r="J37" s="2">
        <v>6325000</v>
      </c>
      <c r="K37" s="2">
        <v>5289000</v>
      </c>
      <c r="L37" s="2">
        <v>16542000</v>
      </c>
      <c r="M37" s="2">
        <v>10512000</v>
      </c>
      <c r="N37" s="2">
        <v>2379000</v>
      </c>
      <c r="O37" s="2">
        <v>16389000</v>
      </c>
      <c r="P37" s="2">
        <v>344000</v>
      </c>
      <c r="Q37" s="2">
        <v>6350000</v>
      </c>
      <c r="R37" s="2">
        <v>1.8599999999999998E-2</v>
      </c>
      <c r="S37" s="2">
        <v>-36444000</v>
      </c>
      <c r="T37" s="2">
        <v>-825000</v>
      </c>
      <c r="U37" s="2">
        <v>2726000</v>
      </c>
      <c r="V37" s="2">
        <v>8053000</v>
      </c>
      <c r="W37" s="2">
        <v>6434000</v>
      </c>
      <c r="X37" s="2">
        <v>4630000</v>
      </c>
      <c r="Y37" s="2">
        <v>4505000</v>
      </c>
      <c r="Z37" s="2">
        <v>13937000</v>
      </c>
      <c r="AA37" s="2">
        <v>10031000</v>
      </c>
      <c r="AB37" s="2">
        <v>2151000</v>
      </c>
      <c r="AC37" s="2">
        <v>15198000</v>
      </c>
      <c r="AD37" s="2">
        <v>264000</v>
      </c>
      <c r="AE37" s="2">
        <v>6312000</v>
      </c>
      <c r="AF37" s="2">
        <v>1.5599999999999999E-2</v>
      </c>
      <c r="AG37" s="25" t="s">
        <v>95</v>
      </c>
      <c r="AH37" s="43" t="s">
        <v>2079</v>
      </c>
    </row>
    <row r="38" spans="1:34" ht="15" x14ac:dyDescent="0.25">
      <c r="A38" s="54"/>
      <c r="B38" s="54" t="s">
        <v>1550</v>
      </c>
      <c r="C38" s="54"/>
      <c r="D38" s="26" t="s">
        <v>97</v>
      </c>
      <c r="E38" s="1"/>
      <c r="F38" s="1"/>
      <c r="G38" s="1"/>
      <c r="H38" s="1"/>
      <c r="I38" s="1"/>
      <c r="J38" s="1"/>
      <c r="K38" s="1"/>
      <c r="L38" s="1"/>
      <c r="M38" s="1"/>
      <c r="N38" s="1"/>
      <c r="O38" s="1"/>
      <c r="P38" s="20"/>
      <c r="Q38" s="20">
        <v>0</v>
      </c>
      <c r="R38" s="1"/>
      <c r="S38" s="1"/>
      <c r="T38" s="1"/>
      <c r="U38" s="1"/>
      <c r="V38" s="1"/>
      <c r="W38" s="1"/>
      <c r="X38" s="1"/>
      <c r="Y38" s="1"/>
      <c r="Z38" s="1"/>
      <c r="AA38" s="1"/>
      <c r="AB38" s="1"/>
      <c r="AC38" s="1"/>
      <c r="AD38" s="20"/>
      <c r="AE38" s="20">
        <v>0</v>
      </c>
      <c r="AF38" s="1"/>
      <c r="AG38" s="26" t="s">
        <v>97</v>
      </c>
      <c r="AH38" s="43" t="s">
        <v>2079</v>
      </c>
    </row>
    <row r="39" spans="1:34" x14ac:dyDescent="0.25">
      <c r="A39" s="56" t="s">
        <v>2082</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sheetData>
  <mergeCells count="75">
    <mergeCell ref="A39:AH39"/>
    <mergeCell ref="A12:D12"/>
    <mergeCell ref="A13:D13"/>
    <mergeCell ref="A14:D14"/>
    <mergeCell ref="AG11:AH11"/>
    <mergeCell ref="AG12:AH12"/>
    <mergeCell ref="AG13:AH13"/>
    <mergeCell ref="AG14:AH14"/>
    <mergeCell ref="A33:A38"/>
    <mergeCell ref="B33:C33"/>
    <mergeCell ref="B34:C34"/>
    <mergeCell ref="B35:C35"/>
    <mergeCell ref="B36:C36"/>
    <mergeCell ref="B37:C37"/>
    <mergeCell ref="B38:C38"/>
    <mergeCell ref="A23:A32"/>
    <mergeCell ref="B23:C23"/>
    <mergeCell ref="B24:C24"/>
    <mergeCell ref="B25:C25"/>
    <mergeCell ref="B26:C26"/>
    <mergeCell ref="B27:C27"/>
    <mergeCell ref="B28:C28"/>
    <mergeCell ref="B29:C29"/>
    <mergeCell ref="B30:C30"/>
    <mergeCell ref="B31:C31"/>
    <mergeCell ref="B32:C32"/>
    <mergeCell ref="A15:A22"/>
    <mergeCell ref="B15:C15"/>
    <mergeCell ref="B16:C16"/>
    <mergeCell ref="B17:C17"/>
    <mergeCell ref="B18:C18"/>
    <mergeCell ref="B19:C19"/>
    <mergeCell ref="B20:C20"/>
    <mergeCell ref="B21:C21"/>
    <mergeCell ref="B22:C22"/>
    <mergeCell ref="V12:V13"/>
    <mergeCell ref="W12:W13"/>
    <mergeCell ref="X12:X13"/>
    <mergeCell ref="Y12:Y13"/>
    <mergeCell ref="S11:AF11"/>
    <mergeCell ref="AF12:AF13"/>
    <mergeCell ref="Z12:Z13"/>
    <mergeCell ref="AA12:AA13"/>
    <mergeCell ref="AB12:AB13"/>
    <mergeCell ref="AC12:AC13"/>
    <mergeCell ref="AD12:AE12"/>
    <mergeCell ref="U12:U13"/>
    <mergeCell ref="E12:E13"/>
    <mergeCell ref="F12:F13"/>
    <mergeCell ref="G12:G13"/>
    <mergeCell ref="H12:H13"/>
    <mergeCell ref="I12:I13"/>
    <mergeCell ref="J12:J13"/>
    <mergeCell ref="K12:K13"/>
    <mergeCell ref="L12:L13"/>
    <mergeCell ref="M12:M13"/>
    <mergeCell ref="N12:N13"/>
    <mergeCell ref="O12:O13"/>
    <mergeCell ref="P12:Q12"/>
    <mergeCell ref="R12:R13"/>
    <mergeCell ref="S12:S13"/>
    <mergeCell ref="T12:T13"/>
    <mergeCell ref="C4:D4"/>
    <mergeCell ref="E11:R11"/>
    <mergeCell ref="A1:AG1"/>
    <mergeCell ref="A2:AG2"/>
    <mergeCell ref="A3:AG3"/>
    <mergeCell ref="E4:AH4"/>
    <mergeCell ref="C5:AH5"/>
    <mergeCell ref="C6:AH6"/>
    <mergeCell ref="C7:AH7"/>
    <mergeCell ref="A8:AH8"/>
    <mergeCell ref="A9:AG9"/>
    <mergeCell ref="A10:AH10"/>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B7</xm:sqref>
        </x14:dataValidation>
      </x14:dataValidations>
    </ext>
  </extLst>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9"/>
  <sheetViews>
    <sheetView rightToLeft="1" zoomScale="30" zoomScaleNormal="30" workbookViewId="0">
      <selection activeCell="A3" sqref="A3:AG3"/>
    </sheetView>
  </sheetViews>
  <sheetFormatPr defaultColWidth="0" defaultRowHeight="13.2" zeroHeight="1" x14ac:dyDescent="0.25"/>
  <cols>
    <col min="1" max="1" width="14.5546875" customWidth="1"/>
    <col min="2" max="2" width="21.5546875" customWidth="1"/>
    <col min="3" max="3" width="13.44140625" customWidth="1"/>
    <col min="4" max="4" width="8.33203125" customWidth="1"/>
    <col min="5" max="32" width="21.5546875" customWidth="1"/>
    <col min="33" max="33" width="8.33203125" customWidth="1"/>
    <col min="34" max="34" width="11.44140625" customWidth="1"/>
    <col min="35" max="16384" width="11.44140625" hidden="1"/>
  </cols>
  <sheetData>
    <row r="1" spans="1:34"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3" t="s">
        <v>2079</v>
      </c>
    </row>
    <row r="2" spans="1:34"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3" t="s">
        <v>2079</v>
      </c>
    </row>
    <row r="3" spans="1:34" ht="14.1" customHeight="1" x14ac:dyDescent="0.25">
      <c r="A3" s="49" t="s">
        <v>2162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34" ht="15" x14ac:dyDescent="0.25">
      <c r="A4" s="13" t="s">
        <v>820</v>
      </c>
      <c r="B4" s="17" t="s">
        <v>110</v>
      </c>
      <c r="C4" s="45" t="str">
        <f>IF(B4&lt;&gt;"",VLOOKUP(B4,'@Entities71'!A2:B71,2,0),"")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row>
    <row r="7" spans="1:34" ht="15" x14ac:dyDescent="0.25">
      <c r="A7" s="11" t="s">
        <v>1464</v>
      </c>
      <c r="B7" s="19" t="s">
        <v>297</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row>
    <row r="9" spans="1:34" ht="36" customHeight="1" x14ac:dyDescent="0.25">
      <c r="A9" s="51" t="s">
        <v>298</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43" t="s">
        <v>2081</v>
      </c>
    </row>
    <row r="10" spans="1:34"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1:34" ht="15" x14ac:dyDescent="0.25">
      <c r="A11" s="49" t="s">
        <v>2083</v>
      </c>
      <c r="B11" s="49"/>
      <c r="C11" s="49"/>
      <c r="D11" s="53"/>
      <c r="E11" s="60" t="s">
        <v>2064</v>
      </c>
      <c r="F11" s="61"/>
      <c r="G11" s="61"/>
      <c r="H11" s="61"/>
      <c r="I11" s="61"/>
      <c r="J11" s="61"/>
      <c r="K11" s="61"/>
      <c r="L11" s="61"/>
      <c r="M11" s="61"/>
      <c r="N11" s="61"/>
      <c r="O11" s="61"/>
      <c r="P11" s="61"/>
      <c r="Q11" s="61"/>
      <c r="R11" s="60"/>
      <c r="S11" s="60" t="s">
        <v>2037</v>
      </c>
      <c r="T11" s="61"/>
      <c r="U11" s="61"/>
      <c r="V11" s="61"/>
      <c r="W11" s="61"/>
      <c r="X11" s="61"/>
      <c r="Y11" s="61"/>
      <c r="Z11" s="61"/>
      <c r="AA11" s="61"/>
      <c r="AB11" s="61"/>
      <c r="AC11" s="61"/>
      <c r="AD11" s="61"/>
      <c r="AE11" s="61"/>
      <c r="AF11" s="60"/>
      <c r="AG11" s="50" t="s">
        <v>2079</v>
      </c>
      <c r="AH11" s="49"/>
    </row>
    <row r="12" spans="1:34" ht="15" x14ac:dyDescent="0.25">
      <c r="A12" s="49" t="s">
        <v>2083</v>
      </c>
      <c r="B12" s="49"/>
      <c r="C12" s="49"/>
      <c r="D12" s="53"/>
      <c r="E12" s="60" t="s">
        <v>1811</v>
      </c>
      <c r="F12" s="60" t="s">
        <v>1480</v>
      </c>
      <c r="G12" s="60" t="s">
        <v>1472</v>
      </c>
      <c r="H12" s="60" t="s">
        <v>1484</v>
      </c>
      <c r="I12" s="60" t="s">
        <v>1485</v>
      </c>
      <c r="J12" s="60" t="s">
        <v>1474</v>
      </c>
      <c r="K12" s="60" t="s">
        <v>1475</v>
      </c>
      <c r="L12" s="60" t="s">
        <v>1478</v>
      </c>
      <c r="M12" s="60" t="s">
        <v>1468</v>
      </c>
      <c r="N12" s="60" t="s">
        <v>1469</v>
      </c>
      <c r="O12" s="60" t="s">
        <v>1713</v>
      </c>
      <c r="P12" s="60" t="s">
        <v>1235</v>
      </c>
      <c r="Q12" s="60"/>
      <c r="R12" s="60" t="s">
        <v>2019</v>
      </c>
      <c r="S12" s="60" t="s">
        <v>1811</v>
      </c>
      <c r="T12" s="60" t="s">
        <v>1480</v>
      </c>
      <c r="U12" s="60" t="s">
        <v>1472</v>
      </c>
      <c r="V12" s="60" t="s">
        <v>1484</v>
      </c>
      <c r="W12" s="60" t="s">
        <v>1485</v>
      </c>
      <c r="X12" s="60" t="s">
        <v>1474</v>
      </c>
      <c r="Y12" s="60" t="s">
        <v>1475</v>
      </c>
      <c r="Z12" s="60" t="s">
        <v>1478</v>
      </c>
      <c r="AA12" s="60" t="s">
        <v>1468</v>
      </c>
      <c r="AB12" s="60" t="s">
        <v>1469</v>
      </c>
      <c r="AC12" s="60" t="s">
        <v>1713</v>
      </c>
      <c r="AD12" s="60" t="s">
        <v>1235</v>
      </c>
      <c r="AE12" s="60"/>
      <c r="AF12" s="60" t="s">
        <v>2019</v>
      </c>
      <c r="AG12" s="50" t="s">
        <v>2079</v>
      </c>
      <c r="AH12" s="49"/>
    </row>
    <row r="13" spans="1:34" ht="15" x14ac:dyDescent="0.25">
      <c r="A13" s="49" t="s">
        <v>2083</v>
      </c>
      <c r="B13" s="49"/>
      <c r="C13" s="49"/>
      <c r="D13" s="53"/>
      <c r="E13" s="60"/>
      <c r="F13" s="60"/>
      <c r="G13" s="60"/>
      <c r="H13" s="60"/>
      <c r="I13" s="60"/>
      <c r="J13" s="60"/>
      <c r="K13" s="60"/>
      <c r="L13" s="60"/>
      <c r="M13" s="60"/>
      <c r="N13" s="60"/>
      <c r="O13" s="60"/>
      <c r="P13" s="24" t="s">
        <v>1292</v>
      </c>
      <c r="Q13" s="24" t="s">
        <v>1670</v>
      </c>
      <c r="R13" s="60"/>
      <c r="S13" s="60"/>
      <c r="T13" s="60"/>
      <c r="U13" s="60"/>
      <c r="V13" s="60"/>
      <c r="W13" s="60"/>
      <c r="X13" s="60"/>
      <c r="Y13" s="60"/>
      <c r="Z13" s="60"/>
      <c r="AA13" s="60"/>
      <c r="AB13" s="60"/>
      <c r="AC13" s="60"/>
      <c r="AD13" s="24" t="s">
        <v>1292</v>
      </c>
      <c r="AE13" s="24" t="s">
        <v>1670</v>
      </c>
      <c r="AF13" s="60"/>
      <c r="AG13" s="50" t="s">
        <v>2079</v>
      </c>
      <c r="AH13" s="49"/>
    </row>
    <row r="14" spans="1:34" ht="14.1" customHeight="1" x14ac:dyDescent="0.25">
      <c r="A14" s="49" t="s">
        <v>2083</v>
      </c>
      <c r="B14" s="49"/>
      <c r="C14" s="49"/>
      <c r="D14" s="53"/>
      <c r="E14" s="25" t="s">
        <v>49</v>
      </c>
      <c r="F14" s="25" t="s">
        <v>85</v>
      </c>
      <c r="G14" s="25" t="s">
        <v>107</v>
      </c>
      <c r="H14" s="25" t="s">
        <v>121</v>
      </c>
      <c r="I14" s="25" t="s">
        <v>132</v>
      </c>
      <c r="J14" s="25" t="s">
        <v>137</v>
      </c>
      <c r="K14" s="25" t="s">
        <v>331</v>
      </c>
      <c r="L14" s="25" t="s">
        <v>332</v>
      </c>
      <c r="M14" s="25" t="s">
        <v>360</v>
      </c>
      <c r="N14" s="25" t="s">
        <v>56</v>
      </c>
      <c r="O14" s="25" t="s">
        <v>62</v>
      </c>
      <c r="P14" s="25" t="s">
        <v>66</v>
      </c>
      <c r="Q14" s="25" t="s">
        <v>73</v>
      </c>
      <c r="R14" s="25" t="s">
        <v>76</v>
      </c>
      <c r="S14" s="25" t="s">
        <v>49</v>
      </c>
      <c r="T14" s="25" t="s">
        <v>85</v>
      </c>
      <c r="U14" s="25" t="s">
        <v>107</v>
      </c>
      <c r="V14" s="25" t="s">
        <v>121</v>
      </c>
      <c r="W14" s="25" t="s">
        <v>132</v>
      </c>
      <c r="X14" s="25" t="s">
        <v>137</v>
      </c>
      <c r="Y14" s="25" t="s">
        <v>331</v>
      </c>
      <c r="Z14" s="25" t="s">
        <v>332</v>
      </c>
      <c r="AA14" s="25" t="s">
        <v>360</v>
      </c>
      <c r="AB14" s="25" t="s">
        <v>56</v>
      </c>
      <c r="AC14" s="25" t="s">
        <v>62</v>
      </c>
      <c r="AD14" s="25" t="s">
        <v>66</v>
      </c>
      <c r="AE14" s="25" t="s">
        <v>73</v>
      </c>
      <c r="AF14" s="25" t="s">
        <v>76</v>
      </c>
      <c r="AG14" s="50" t="s">
        <v>2079</v>
      </c>
      <c r="AH14" s="49"/>
    </row>
    <row r="15" spans="1:34" ht="15" x14ac:dyDescent="0.25">
      <c r="A15" s="54" t="s">
        <v>18</v>
      </c>
      <c r="B15" s="47" t="s">
        <v>1541</v>
      </c>
      <c r="C15" s="54"/>
      <c r="D15" s="25" t="s">
        <v>49</v>
      </c>
      <c r="E15" s="2">
        <v>43523000</v>
      </c>
      <c r="F15" s="2">
        <v>3205000</v>
      </c>
      <c r="G15" s="2">
        <v>11922000</v>
      </c>
      <c r="H15" s="2">
        <v>7606000</v>
      </c>
      <c r="I15" s="2">
        <v>6025000</v>
      </c>
      <c r="J15" s="2">
        <v>5034000</v>
      </c>
      <c r="K15" s="2">
        <v>3867000</v>
      </c>
      <c r="L15" s="2">
        <v>12329000</v>
      </c>
      <c r="M15" s="2">
        <v>10171000</v>
      </c>
      <c r="N15" s="2">
        <v>2425000</v>
      </c>
      <c r="O15" s="2">
        <v>106107000</v>
      </c>
      <c r="P15" s="2">
        <v>224000</v>
      </c>
      <c r="Q15" s="2">
        <v>96940000</v>
      </c>
      <c r="R15" s="34">
        <v>2.9000000000000001E-2</v>
      </c>
      <c r="S15" s="2"/>
      <c r="T15" s="2"/>
      <c r="U15" s="2"/>
      <c r="V15" s="2"/>
      <c r="W15" s="2"/>
      <c r="X15" s="2"/>
      <c r="Y15" s="2"/>
      <c r="Z15" s="2"/>
      <c r="AA15" s="2"/>
      <c r="AB15" s="2"/>
      <c r="AC15" s="2">
        <v>0</v>
      </c>
      <c r="AD15" s="2"/>
      <c r="AE15" s="2">
        <v>0</v>
      </c>
      <c r="AF15" s="34"/>
      <c r="AG15" s="25" t="s">
        <v>49</v>
      </c>
      <c r="AH15" s="43" t="s">
        <v>2079</v>
      </c>
    </row>
    <row r="16" spans="1:34" ht="15" x14ac:dyDescent="0.25">
      <c r="A16" s="55"/>
      <c r="B16" s="47" t="s">
        <v>1341</v>
      </c>
      <c r="C16" s="70"/>
      <c r="D16" s="25" t="s">
        <v>85</v>
      </c>
      <c r="E16" s="2"/>
      <c r="F16" s="2"/>
      <c r="G16" s="2"/>
      <c r="H16" s="2"/>
      <c r="I16" s="2"/>
      <c r="J16" s="2"/>
      <c r="K16" s="2"/>
      <c r="L16" s="2"/>
      <c r="M16" s="2"/>
      <c r="N16" s="2"/>
      <c r="O16" s="2">
        <v>0</v>
      </c>
      <c r="P16" s="2"/>
      <c r="Q16" s="2"/>
      <c r="R16" s="34"/>
      <c r="S16" s="2"/>
      <c r="T16" s="2"/>
      <c r="U16" s="2"/>
      <c r="V16" s="2"/>
      <c r="W16" s="2"/>
      <c r="X16" s="2"/>
      <c r="Y16" s="2"/>
      <c r="Z16" s="2"/>
      <c r="AA16" s="2"/>
      <c r="AB16" s="2"/>
      <c r="AC16" s="2">
        <v>0</v>
      </c>
      <c r="AD16" s="2"/>
      <c r="AE16" s="2">
        <v>0</v>
      </c>
      <c r="AF16" s="34"/>
      <c r="AG16" s="25" t="s">
        <v>85</v>
      </c>
      <c r="AH16" s="43" t="s">
        <v>2079</v>
      </c>
    </row>
    <row r="17" spans="1:34" ht="15" x14ac:dyDescent="0.25">
      <c r="A17" s="55"/>
      <c r="B17" s="47" t="s">
        <v>1108</v>
      </c>
      <c r="C17" s="54"/>
      <c r="D17" s="25" t="s">
        <v>107</v>
      </c>
      <c r="E17" s="2">
        <v>59094000</v>
      </c>
      <c r="F17" s="2">
        <v>8374000</v>
      </c>
      <c r="G17" s="2">
        <v>11511000</v>
      </c>
      <c r="H17" s="2">
        <v>3023000</v>
      </c>
      <c r="I17" s="2">
        <v>2056000</v>
      </c>
      <c r="J17" s="2">
        <v>1212000</v>
      </c>
      <c r="K17" s="2">
        <v>537000</v>
      </c>
      <c r="L17" s="2">
        <v>1664000</v>
      </c>
      <c r="M17" s="2">
        <v>418000</v>
      </c>
      <c r="N17" s="2">
        <v>37000</v>
      </c>
      <c r="O17" s="2">
        <v>87926000</v>
      </c>
      <c r="P17" s="2">
        <v>115000</v>
      </c>
      <c r="Q17" s="2">
        <v>86780000</v>
      </c>
      <c r="R17" s="34">
        <v>1.6199999999999999E-2</v>
      </c>
      <c r="S17" s="2"/>
      <c r="T17" s="2"/>
      <c r="U17" s="2"/>
      <c r="V17" s="2"/>
      <c r="W17" s="2"/>
      <c r="X17" s="2"/>
      <c r="Y17" s="2"/>
      <c r="Z17" s="2"/>
      <c r="AA17" s="2"/>
      <c r="AB17" s="2"/>
      <c r="AC17" s="2">
        <v>0</v>
      </c>
      <c r="AD17" s="2"/>
      <c r="AE17" s="2">
        <v>0</v>
      </c>
      <c r="AF17" s="34"/>
      <c r="AG17" s="25" t="s">
        <v>107</v>
      </c>
      <c r="AH17" s="43" t="s">
        <v>2079</v>
      </c>
    </row>
    <row r="18" spans="1:34" ht="15" x14ac:dyDescent="0.25">
      <c r="A18" s="55"/>
      <c r="B18" s="47" t="s">
        <v>1383</v>
      </c>
      <c r="C18" s="70"/>
      <c r="D18" s="25" t="s">
        <v>121</v>
      </c>
      <c r="E18" s="2"/>
      <c r="F18" s="2"/>
      <c r="G18" s="2"/>
      <c r="H18" s="2"/>
      <c r="I18" s="2"/>
      <c r="J18" s="2"/>
      <c r="K18" s="2"/>
      <c r="L18" s="2"/>
      <c r="M18" s="2"/>
      <c r="N18" s="2"/>
      <c r="O18" s="2">
        <v>0</v>
      </c>
      <c r="P18" s="2"/>
      <c r="Q18" s="2"/>
      <c r="R18" s="34"/>
      <c r="S18" s="2"/>
      <c r="T18" s="2"/>
      <c r="U18" s="2"/>
      <c r="V18" s="2"/>
      <c r="W18" s="2"/>
      <c r="X18" s="2"/>
      <c r="Y18" s="2"/>
      <c r="Z18" s="2"/>
      <c r="AA18" s="2"/>
      <c r="AB18" s="2"/>
      <c r="AC18" s="2">
        <v>0</v>
      </c>
      <c r="AD18" s="2"/>
      <c r="AE18" s="2">
        <v>0</v>
      </c>
      <c r="AF18" s="34"/>
      <c r="AG18" s="25" t="s">
        <v>121</v>
      </c>
      <c r="AH18" s="43" t="s">
        <v>2079</v>
      </c>
    </row>
    <row r="19" spans="1:34" ht="15" x14ac:dyDescent="0.25">
      <c r="A19" s="55"/>
      <c r="B19" s="47" t="s">
        <v>1048</v>
      </c>
      <c r="C19" s="47"/>
      <c r="D19" s="25" t="s">
        <v>132</v>
      </c>
      <c r="E19" s="2">
        <v>-15571000</v>
      </c>
      <c r="F19" s="2">
        <v>-5169000</v>
      </c>
      <c r="G19" s="2">
        <v>411000</v>
      </c>
      <c r="H19" s="2">
        <v>4583000</v>
      </c>
      <c r="I19" s="2">
        <v>3969000</v>
      </c>
      <c r="J19" s="2">
        <v>3822000</v>
      </c>
      <c r="K19" s="2">
        <v>3330000</v>
      </c>
      <c r="L19" s="2">
        <v>10665000</v>
      </c>
      <c r="M19" s="2">
        <v>9753000</v>
      </c>
      <c r="N19" s="2">
        <v>2388000</v>
      </c>
      <c r="O19" s="2">
        <v>18181000</v>
      </c>
      <c r="P19" s="2">
        <v>109000</v>
      </c>
      <c r="Q19" s="2">
        <v>10160000</v>
      </c>
      <c r="R19" s="29"/>
      <c r="S19" s="2">
        <v>0</v>
      </c>
      <c r="T19" s="2">
        <v>0</v>
      </c>
      <c r="U19" s="2">
        <v>0</v>
      </c>
      <c r="V19" s="2">
        <v>0</v>
      </c>
      <c r="W19" s="2">
        <v>0</v>
      </c>
      <c r="X19" s="2">
        <v>0</v>
      </c>
      <c r="Y19" s="2">
        <v>0</v>
      </c>
      <c r="Z19" s="2">
        <v>0</v>
      </c>
      <c r="AA19" s="2">
        <v>0</v>
      </c>
      <c r="AB19" s="2">
        <v>0</v>
      </c>
      <c r="AC19" s="2">
        <v>0</v>
      </c>
      <c r="AD19" s="2">
        <v>0</v>
      </c>
      <c r="AE19" s="2">
        <v>0</v>
      </c>
      <c r="AF19" s="29"/>
      <c r="AG19" s="25" t="s">
        <v>132</v>
      </c>
      <c r="AH19" s="43" t="s">
        <v>2079</v>
      </c>
    </row>
    <row r="20" spans="1:34" ht="15" x14ac:dyDescent="0.25">
      <c r="A20" s="55"/>
      <c r="B20" s="47" t="s">
        <v>19</v>
      </c>
      <c r="C20" s="47"/>
      <c r="D20" s="25" t="s">
        <v>137</v>
      </c>
      <c r="E20" s="2">
        <v>-4435000</v>
      </c>
      <c r="F20" s="2">
        <v>2273000</v>
      </c>
      <c r="G20" s="2">
        <v>-3058000</v>
      </c>
      <c r="H20" s="2">
        <v>47000</v>
      </c>
      <c r="I20" s="2"/>
      <c r="J20" s="2"/>
      <c r="K20" s="2"/>
      <c r="L20" s="2"/>
      <c r="M20" s="2"/>
      <c r="N20" s="2"/>
      <c r="O20" s="2">
        <v>-5173000</v>
      </c>
      <c r="P20" s="2"/>
      <c r="Q20" s="2">
        <v>-5102000</v>
      </c>
      <c r="R20" s="29"/>
      <c r="S20" s="2"/>
      <c r="T20" s="2"/>
      <c r="U20" s="2"/>
      <c r="V20" s="2"/>
      <c r="W20" s="2"/>
      <c r="X20" s="2"/>
      <c r="Y20" s="2"/>
      <c r="Z20" s="2"/>
      <c r="AA20" s="2"/>
      <c r="AB20" s="2"/>
      <c r="AC20" s="2">
        <v>0</v>
      </c>
      <c r="AD20" s="2"/>
      <c r="AE20" s="2">
        <v>0</v>
      </c>
      <c r="AF20" s="29"/>
      <c r="AG20" s="25" t="s">
        <v>137</v>
      </c>
      <c r="AH20" s="43" t="s">
        <v>2079</v>
      </c>
    </row>
    <row r="21" spans="1:34" ht="15" x14ac:dyDescent="0.25">
      <c r="A21" s="55"/>
      <c r="B21" s="47" t="s">
        <v>5</v>
      </c>
      <c r="C21" s="47"/>
      <c r="D21" s="25" t="s">
        <v>331</v>
      </c>
      <c r="E21" s="2">
        <v>-85000</v>
      </c>
      <c r="F21" s="2">
        <v>-85000</v>
      </c>
      <c r="G21" s="2">
        <v>-252000</v>
      </c>
      <c r="H21" s="2">
        <v>-11000</v>
      </c>
      <c r="I21" s="2"/>
      <c r="J21" s="2"/>
      <c r="K21" s="2"/>
      <c r="L21" s="2"/>
      <c r="M21" s="2"/>
      <c r="N21" s="2"/>
      <c r="O21" s="2">
        <v>-433000</v>
      </c>
      <c r="P21" s="2"/>
      <c r="Q21" s="2">
        <v>-390000</v>
      </c>
      <c r="R21" s="29"/>
      <c r="S21" s="2"/>
      <c r="T21" s="2"/>
      <c r="U21" s="2"/>
      <c r="V21" s="2"/>
      <c r="W21" s="2"/>
      <c r="X21" s="2"/>
      <c r="Y21" s="2"/>
      <c r="Z21" s="2"/>
      <c r="AA21" s="2"/>
      <c r="AB21" s="2"/>
      <c r="AC21" s="2">
        <v>0</v>
      </c>
      <c r="AD21" s="2"/>
      <c r="AE21" s="2">
        <v>0</v>
      </c>
      <c r="AF21" s="29"/>
      <c r="AG21" s="25" t="s">
        <v>331</v>
      </c>
      <c r="AH21" s="43" t="s">
        <v>2079</v>
      </c>
    </row>
    <row r="22" spans="1:34" ht="15" x14ac:dyDescent="0.25">
      <c r="A22" s="47"/>
      <c r="B22" s="47" t="s">
        <v>1049</v>
      </c>
      <c r="C22" s="47"/>
      <c r="D22" s="25" t="s">
        <v>332</v>
      </c>
      <c r="E22" s="2">
        <v>-20091000</v>
      </c>
      <c r="F22" s="2">
        <v>-2981000</v>
      </c>
      <c r="G22" s="2">
        <v>-2899000</v>
      </c>
      <c r="H22" s="2">
        <v>4619000</v>
      </c>
      <c r="I22" s="2">
        <v>3969000</v>
      </c>
      <c r="J22" s="2">
        <v>3822000</v>
      </c>
      <c r="K22" s="2">
        <v>3330000</v>
      </c>
      <c r="L22" s="2">
        <v>10665000</v>
      </c>
      <c r="M22" s="2">
        <v>9753000</v>
      </c>
      <c r="N22" s="2">
        <v>2388000</v>
      </c>
      <c r="O22" s="2">
        <v>12575000</v>
      </c>
      <c r="P22" s="2">
        <v>109000</v>
      </c>
      <c r="Q22" s="2">
        <v>4668000</v>
      </c>
      <c r="R22" s="29"/>
      <c r="S22" s="2">
        <v>0</v>
      </c>
      <c r="T22" s="2">
        <v>0</v>
      </c>
      <c r="U22" s="2">
        <v>0</v>
      </c>
      <c r="V22" s="2">
        <v>0</v>
      </c>
      <c r="W22" s="2">
        <v>0</v>
      </c>
      <c r="X22" s="2">
        <v>0</v>
      </c>
      <c r="Y22" s="2">
        <v>0</v>
      </c>
      <c r="Z22" s="2">
        <v>0</v>
      </c>
      <c r="AA22" s="2">
        <v>0</v>
      </c>
      <c r="AB22" s="2">
        <v>0</v>
      </c>
      <c r="AC22" s="2">
        <v>0</v>
      </c>
      <c r="AD22" s="2">
        <v>0</v>
      </c>
      <c r="AE22" s="2">
        <v>0</v>
      </c>
      <c r="AF22" s="29"/>
      <c r="AG22" s="25" t="s">
        <v>332</v>
      </c>
      <c r="AH22" s="43" t="s">
        <v>2079</v>
      </c>
    </row>
    <row r="23" spans="1:34" ht="15" x14ac:dyDescent="0.25">
      <c r="A23" s="54" t="s">
        <v>1420</v>
      </c>
      <c r="B23" s="47" t="s">
        <v>1541</v>
      </c>
      <c r="C23" s="54"/>
      <c r="D23" s="25" t="s">
        <v>360</v>
      </c>
      <c r="E23" s="2">
        <v>3976000</v>
      </c>
      <c r="F23" s="2">
        <v>1796000</v>
      </c>
      <c r="G23" s="2">
        <v>2934000</v>
      </c>
      <c r="H23" s="2">
        <v>529000</v>
      </c>
      <c r="I23" s="2">
        <v>462000</v>
      </c>
      <c r="J23" s="2">
        <v>636000</v>
      </c>
      <c r="K23" s="2">
        <v>586000</v>
      </c>
      <c r="L23" s="2">
        <v>2447000</v>
      </c>
      <c r="M23" s="2">
        <v>14000</v>
      </c>
      <c r="N23" s="2"/>
      <c r="O23" s="2">
        <v>13380000</v>
      </c>
      <c r="P23" s="2">
        <v>62000</v>
      </c>
      <c r="Q23" s="2">
        <v>12420000</v>
      </c>
      <c r="R23" s="34">
        <v>2.6599999999999999E-2</v>
      </c>
      <c r="S23" s="2"/>
      <c r="T23" s="2"/>
      <c r="U23" s="2"/>
      <c r="V23" s="2"/>
      <c r="W23" s="2"/>
      <c r="X23" s="2"/>
      <c r="Y23" s="2"/>
      <c r="Z23" s="2"/>
      <c r="AA23" s="2"/>
      <c r="AB23" s="2"/>
      <c r="AC23" s="2">
        <v>0</v>
      </c>
      <c r="AD23" s="2"/>
      <c r="AE23" s="2">
        <v>0</v>
      </c>
      <c r="AF23" s="34"/>
      <c r="AG23" s="25" t="s">
        <v>360</v>
      </c>
      <c r="AH23" s="43" t="s">
        <v>2079</v>
      </c>
    </row>
    <row r="24" spans="1:34" ht="15" x14ac:dyDescent="0.25">
      <c r="A24" s="55"/>
      <c r="B24" s="47" t="s">
        <v>1341</v>
      </c>
      <c r="C24" s="70"/>
      <c r="D24" s="25" t="s">
        <v>56</v>
      </c>
      <c r="E24" s="2"/>
      <c r="F24" s="2"/>
      <c r="G24" s="2"/>
      <c r="H24" s="2"/>
      <c r="I24" s="2"/>
      <c r="J24" s="2"/>
      <c r="K24" s="2"/>
      <c r="L24" s="2"/>
      <c r="M24" s="2"/>
      <c r="N24" s="2"/>
      <c r="O24" s="2">
        <v>0</v>
      </c>
      <c r="P24" s="2"/>
      <c r="Q24" s="2"/>
      <c r="R24" s="34"/>
      <c r="S24" s="2"/>
      <c r="T24" s="2"/>
      <c r="U24" s="2"/>
      <c r="V24" s="2"/>
      <c r="W24" s="2"/>
      <c r="X24" s="2"/>
      <c r="Y24" s="2"/>
      <c r="Z24" s="2"/>
      <c r="AA24" s="2"/>
      <c r="AB24" s="2"/>
      <c r="AC24" s="2">
        <v>0</v>
      </c>
      <c r="AD24" s="2"/>
      <c r="AE24" s="2">
        <v>0</v>
      </c>
      <c r="AF24" s="34"/>
      <c r="AG24" s="25" t="s">
        <v>56</v>
      </c>
      <c r="AH24" s="43" t="s">
        <v>2079</v>
      </c>
    </row>
    <row r="25" spans="1:34" ht="15" x14ac:dyDescent="0.25">
      <c r="A25" s="55"/>
      <c r="B25" s="47" t="s">
        <v>1108</v>
      </c>
      <c r="C25" s="54"/>
      <c r="D25" s="25" t="s">
        <v>62</v>
      </c>
      <c r="E25" s="2">
        <v>14576000</v>
      </c>
      <c r="F25" s="2">
        <v>2019000</v>
      </c>
      <c r="G25" s="2">
        <v>1800000</v>
      </c>
      <c r="H25" s="2">
        <v>130000</v>
      </c>
      <c r="I25" s="2">
        <v>87000</v>
      </c>
      <c r="J25" s="2">
        <v>78000</v>
      </c>
      <c r="K25" s="2">
        <v>70000</v>
      </c>
      <c r="L25" s="2">
        <v>194000</v>
      </c>
      <c r="M25" s="2"/>
      <c r="N25" s="2"/>
      <c r="O25" s="2">
        <v>18954000</v>
      </c>
      <c r="P25" s="2"/>
      <c r="Q25" s="2">
        <v>18466000</v>
      </c>
      <c r="R25" s="34">
        <v>2.63E-2</v>
      </c>
      <c r="S25" s="2"/>
      <c r="T25" s="2"/>
      <c r="U25" s="2"/>
      <c r="V25" s="2"/>
      <c r="W25" s="2"/>
      <c r="X25" s="2"/>
      <c r="Y25" s="2"/>
      <c r="Z25" s="2"/>
      <c r="AA25" s="2"/>
      <c r="AB25" s="2"/>
      <c r="AC25" s="2">
        <v>0</v>
      </c>
      <c r="AD25" s="2"/>
      <c r="AE25" s="2">
        <v>0</v>
      </c>
      <c r="AF25" s="34"/>
      <c r="AG25" s="25" t="s">
        <v>62</v>
      </c>
      <c r="AH25" s="43" t="s">
        <v>2079</v>
      </c>
    </row>
    <row r="26" spans="1:34" ht="15" x14ac:dyDescent="0.25">
      <c r="A26" s="55"/>
      <c r="B26" s="47" t="s">
        <v>1383</v>
      </c>
      <c r="C26" s="70"/>
      <c r="D26" s="25" t="s">
        <v>66</v>
      </c>
      <c r="E26" s="2"/>
      <c r="F26" s="2"/>
      <c r="G26" s="2"/>
      <c r="H26" s="2"/>
      <c r="I26" s="2"/>
      <c r="J26" s="2"/>
      <c r="K26" s="2"/>
      <c r="L26" s="2"/>
      <c r="M26" s="2"/>
      <c r="N26" s="2"/>
      <c r="O26" s="2">
        <v>0</v>
      </c>
      <c r="P26" s="2"/>
      <c r="Q26" s="2"/>
      <c r="R26" s="34"/>
      <c r="S26" s="2"/>
      <c r="T26" s="2"/>
      <c r="U26" s="2"/>
      <c r="V26" s="2"/>
      <c r="W26" s="2"/>
      <c r="X26" s="2"/>
      <c r="Y26" s="2"/>
      <c r="Z26" s="2"/>
      <c r="AA26" s="2"/>
      <c r="AB26" s="2"/>
      <c r="AC26" s="2">
        <v>0</v>
      </c>
      <c r="AD26" s="2"/>
      <c r="AE26" s="2">
        <v>0</v>
      </c>
      <c r="AF26" s="34"/>
      <c r="AG26" s="25" t="s">
        <v>66</v>
      </c>
      <c r="AH26" s="43" t="s">
        <v>2079</v>
      </c>
    </row>
    <row r="27" spans="1:34" ht="15" x14ac:dyDescent="0.25">
      <c r="A27" s="55"/>
      <c r="B27" s="47" t="s">
        <v>1048</v>
      </c>
      <c r="C27" s="54"/>
      <c r="D27" s="25" t="s">
        <v>73</v>
      </c>
      <c r="E27" s="2">
        <v>-10600000</v>
      </c>
      <c r="F27" s="2">
        <v>-223000</v>
      </c>
      <c r="G27" s="2">
        <v>1134000</v>
      </c>
      <c r="H27" s="2">
        <v>399000</v>
      </c>
      <c r="I27" s="2">
        <v>375000</v>
      </c>
      <c r="J27" s="2">
        <v>558000</v>
      </c>
      <c r="K27" s="2">
        <v>516000</v>
      </c>
      <c r="L27" s="2">
        <v>2253000</v>
      </c>
      <c r="M27" s="2">
        <v>14000</v>
      </c>
      <c r="N27" s="2">
        <v>0</v>
      </c>
      <c r="O27" s="2">
        <v>-5574000</v>
      </c>
      <c r="P27" s="2">
        <v>62000</v>
      </c>
      <c r="Q27" s="2">
        <v>-6046000</v>
      </c>
      <c r="R27" s="29"/>
      <c r="S27" s="2">
        <v>0</v>
      </c>
      <c r="T27" s="2">
        <v>0</v>
      </c>
      <c r="U27" s="2">
        <v>0</v>
      </c>
      <c r="V27" s="2">
        <v>0</v>
      </c>
      <c r="W27" s="2">
        <v>0</v>
      </c>
      <c r="X27" s="2">
        <v>0</v>
      </c>
      <c r="Y27" s="2">
        <v>0</v>
      </c>
      <c r="Z27" s="2">
        <v>0</v>
      </c>
      <c r="AA27" s="2">
        <v>0</v>
      </c>
      <c r="AB27" s="2">
        <v>0</v>
      </c>
      <c r="AC27" s="2">
        <v>0</v>
      </c>
      <c r="AD27" s="2">
        <v>0</v>
      </c>
      <c r="AE27" s="2">
        <v>0</v>
      </c>
      <c r="AF27" s="29"/>
      <c r="AG27" s="25" t="s">
        <v>73</v>
      </c>
      <c r="AH27" s="43" t="s">
        <v>2079</v>
      </c>
    </row>
    <row r="28" spans="1:34" ht="15" x14ac:dyDescent="0.25">
      <c r="A28" s="55"/>
      <c r="B28" s="47" t="s">
        <v>1355</v>
      </c>
      <c r="C28" s="70"/>
      <c r="D28" s="25" t="s">
        <v>76</v>
      </c>
      <c r="E28" s="2">
        <v>-7825000</v>
      </c>
      <c r="F28" s="2">
        <v>-238000</v>
      </c>
      <c r="G28" s="2">
        <v>1189000</v>
      </c>
      <c r="H28" s="2">
        <v>324000</v>
      </c>
      <c r="I28" s="2">
        <v>305000</v>
      </c>
      <c r="J28" s="2">
        <v>499000</v>
      </c>
      <c r="K28" s="2">
        <v>461000</v>
      </c>
      <c r="L28" s="2">
        <v>919000</v>
      </c>
      <c r="M28" s="2">
        <v>14000</v>
      </c>
      <c r="N28" s="2"/>
      <c r="O28" s="2">
        <v>-4352000</v>
      </c>
      <c r="P28" s="2">
        <v>52000</v>
      </c>
      <c r="Q28" s="2">
        <v>-4765000</v>
      </c>
      <c r="R28" s="29"/>
      <c r="S28" s="2"/>
      <c r="T28" s="2"/>
      <c r="U28" s="2"/>
      <c r="V28" s="2"/>
      <c r="W28" s="2"/>
      <c r="X28" s="2"/>
      <c r="Y28" s="2"/>
      <c r="Z28" s="2"/>
      <c r="AA28" s="2"/>
      <c r="AB28" s="2"/>
      <c r="AC28" s="2">
        <v>0</v>
      </c>
      <c r="AD28" s="2"/>
      <c r="AE28" s="2">
        <v>0</v>
      </c>
      <c r="AF28" s="29"/>
      <c r="AG28" s="25" t="s">
        <v>76</v>
      </c>
      <c r="AH28" s="43" t="s">
        <v>2079</v>
      </c>
    </row>
    <row r="29" spans="1:34" ht="15" x14ac:dyDescent="0.25">
      <c r="A29" s="55"/>
      <c r="B29" s="47" t="s">
        <v>1354</v>
      </c>
      <c r="C29" s="70"/>
      <c r="D29" s="25" t="s">
        <v>78</v>
      </c>
      <c r="E29" s="2"/>
      <c r="F29" s="2"/>
      <c r="G29" s="2"/>
      <c r="H29" s="2"/>
      <c r="I29" s="2"/>
      <c r="J29" s="2"/>
      <c r="K29" s="2"/>
      <c r="L29" s="2"/>
      <c r="M29" s="2"/>
      <c r="N29" s="2"/>
      <c r="O29" s="2">
        <v>0</v>
      </c>
      <c r="P29" s="2"/>
      <c r="Q29" s="2"/>
      <c r="R29" s="29"/>
      <c r="S29" s="2"/>
      <c r="T29" s="2"/>
      <c r="U29" s="2"/>
      <c r="V29" s="2"/>
      <c r="W29" s="2"/>
      <c r="X29" s="2"/>
      <c r="Y29" s="2"/>
      <c r="Z29" s="2"/>
      <c r="AA29" s="2"/>
      <c r="AB29" s="2"/>
      <c r="AC29" s="2">
        <v>0</v>
      </c>
      <c r="AD29" s="2"/>
      <c r="AE29" s="2">
        <v>0</v>
      </c>
      <c r="AF29" s="29"/>
      <c r="AG29" s="25" t="s">
        <v>78</v>
      </c>
      <c r="AH29" s="43" t="s">
        <v>2079</v>
      </c>
    </row>
    <row r="30" spans="1:34" ht="15" x14ac:dyDescent="0.25">
      <c r="A30" s="55"/>
      <c r="B30" s="47" t="s">
        <v>19</v>
      </c>
      <c r="C30" s="47"/>
      <c r="D30" s="25" t="s">
        <v>79</v>
      </c>
      <c r="E30" s="2">
        <v>4435000</v>
      </c>
      <c r="F30" s="2">
        <v>-2273000</v>
      </c>
      <c r="G30" s="2">
        <v>3058000</v>
      </c>
      <c r="H30" s="2">
        <v>-47000</v>
      </c>
      <c r="I30" s="2"/>
      <c r="J30" s="2"/>
      <c r="K30" s="2"/>
      <c r="L30" s="2"/>
      <c r="M30" s="2"/>
      <c r="N30" s="2"/>
      <c r="O30" s="2">
        <v>5173000</v>
      </c>
      <c r="P30" s="2"/>
      <c r="Q30" s="2">
        <v>5102000</v>
      </c>
      <c r="R30" s="29"/>
      <c r="S30" s="2"/>
      <c r="T30" s="2"/>
      <c r="U30" s="2"/>
      <c r="V30" s="2"/>
      <c r="W30" s="2"/>
      <c r="X30" s="2"/>
      <c r="Y30" s="2"/>
      <c r="Z30" s="2"/>
      <c r="AA30" s="2"/>
      <c r="AB30" s="2"/>
      <c r="AC30" s="2">
        <v>0</v>
      </c>
      <c r="AD30" s="2"/>
      <c r="AE30" s="2">
        <v>0</v>
      </c>
      <c r="AF30" s="29"/>
      <c r="AG30" s="25" t="s">
        <v>79</v>
      </c>
      <c r="AH30" s="43" t="s">
        <v>2079</v>
      </c>
    </row>
    <row r="31" spans="1:34" ht="15" x14ac:dyDescent="0.25">
      <c r="A31" s="55"/>
      <c r="B31" s="47" t="s">
        <v>5</v>
      </c>
      <c r="C31" s="47"/>
      <c r="D31" s="25" t="s">
        <v>80</v>
      </c>
      <c r="E31" s="2">
        <v>85000</v>
      </c>
      <c r="F31" s="2">
        <v>85000</v>
      </c>
      <c r="G31" s="2">
        <v>252000</v>
      </c>
      <c r="H31" s="2">
        <v>11000</v>
      </c>
      <c r="I31" s="2"/>
      <c r="J31" s="2"/>
      <c r="K31" s="2"/>
      <c r="L31" s="2"/>
      <c r="M31" s="2"/>
      <c r="N31" s="2"/>
      <c r="O31" s="2">
        <v>433000</v>
      </c>
      <c r="P31" s="2"/>
      <c r="Q31" s="2">
        <v>390000</v>
      </c>
      <c r="R31" s="29"/>
      <c r="S31" s="2"/>
      <c r="T31" s="2"/>
      <c r="U31" s="2"/>
      <c r="V31" s="2"/>
      <c r="W31" s="2"/>
      <c r="X31" s="2"/>
      <c r="Y31" s="2"/>
      <c r="Z31" s="2"/>
      <c r="AA31" s="2"/>
      <c r="AB31" s="2"/>
      <c r="AC31" s="2">
        <v>0</v>
      </c>
      <c r="AD31" s="2"/>
      <c r="AE31" s="2">
        <v>0</v>
      </c>
      <c r="AF31" s="29"/>
      <c r="AG31" s="25" t="s">
        <v>80</v>
      </c>
      <c r="AH31" s="43" t="s">
        <v>2079</v>
      </c>
    </row>
    <row r="32" spans="1:34" ht="15" x14ac:dyDescent="0.25">
      <c r="A32" s="47"/>
      <c r="B32" s="47" t="s">
        <v>1049</v>
      </c>
      <c r="C32" s="47"/>
      <c r="D32" s="25" t="s">
        <v>82</v>
      </c>
      <c r="E32" s="2">
        <v>-6080000</v>
      </c>
      <c r="F32" s="2">
        <v>-2411000</v>
      </c>
      <c r="G32" s="2">
        <v>4444000</v>
      </c>
      <c r="H32" s="2">
        <v>363000</v>
      </c>
      <c r="I32" s="2">
        <v>375000</v>
      </c>
      <c r="J32" s="2">
        <v>558000</v>
      </c>
      <c r="K32" s="2">
        <v>516000</v>
      </c>
      <c r="L32" s="2">
        <v>2253000</v>
      </c>
      <c r="M32" s="2">
        <v>14000</v>
      </c>
      <c r="N32" s="2">
        <v>0</v>
      </c>
      <c r="O32" s="2">
        <v>32000</v>
      </c>
      <c r="P32" s="2">
        <v>62000</v>
      </c>
      <c r="Q32" s="2">
        <v>-554000</v>
      </c>
      <c r="R32" s="29"/>
      <c r="S32" s="2">
        <v>0</v>
      </c>
      <c r="T32" s="2">
        <v>0</v>
      </c>
      <c r="U32" s="2">
        <v>0</v>
      </c>
      <c r="V32" s="2">
        <v>0</v>
      </c>
      <c r="W32" s="2">
        <v>0</v>
      </c>
      <c r="X32" s="2">
        <v>0</v>
      </c>
      <c r="Y32" s="2">
        <v>0</v>
      </c>
      <c r="Z32" s="2">
        <v>0</v>
      </c>
      <c r="AA32" s="2">
        <v>0</v>
      </c>
      <c r="AB32" s="2">
        <v>0</v>
      </c>
      <c r="AC32" s="2">
        <v>0</v>
      </c>
      <c r="AD32" s="2">
        <v>0</v>
      </c>
      <c r="AE32" s="2">
        <v>0</v>
      </c>
      <c r="AF32" s="29"/>
      <c r="AG32" s="25" t="s">
        <v>82</v>
      </c>
      <c r="AH32" s="43" t="s">
        <v>2079</v>
      </c>
    </row>
    <row r="33" spans="1:34" ht="15" x14ac:dyDescent="0.25">
      <c r="A33" s="54" t="s">
        <v>1576</v>
      </c>
      <c r="B33" s="47" t="s">
        <v>1541</v>
      </c>
      <c r="C33" s="54"/>
      <c r="D33" s="25" t="s">
        <v>83</v>
      </c>
      <c r="E33" s="2">
        <v>47499000</v>
      </c>
      <c r="F33" s="2">
        <v>5001000</v>
      </c>
      <c r="G33" s="2">
        <v>14856000</v>
      </c>
      <c r="H33" s="2">
        <v>8135000</v>
      </c>
      <c r="I33" s="2">
        <v>6487000</v>
      </c>
      <c r="J33" s="2">
        <v>5670000</v>
      </c>
      <c r="K33" s="2">
        <v>4453000</v>
      </c>
      <c r="L33" s="2">
        <v>14776000</v>
      </c>
      <c r="M33" s="2">
        <v>10185000</v>
      </c>
      <c r="N33" s="2">
        <v>2425000</v>
      </c>
      <c r="O33" s="2">
        <v>119487000</v>
      </c>
      <c r="P33" s="2">
        <v>286000</v>
      </c>
      <c r="Q33" s="2">
        <v>109360000</v>
      </c>
      <c r="R33" s="34">
        <v>2.8799999999999999E-2</v>
      </c>
      <c r="S33" s="2">
        <v>50880000</v>
      </c>
      <c r="T33" s="2">
        <v>6735000</v>
      </c>
      <c r="U33" s="2">
        <v>10206000</v>
      </c>
      <c r="V33" s="2">
        <v>8708000</v>
      </c>
      <c r="W33" s="2">
        <v>5710000</v>
      </c>
      <c r="X33" s="2">
        <v>4481000</v>
      </c>
      <c r="Y33" s="2">
        <v>4142000</v>
      </c>
      <c r="Z33" s="2">
        <v>12985000</v>
      </c>
      <c r="AA33" s="2">
        <v>9609000</v>
      </c>
      <c r="AB33" s="2">
        <v>2197000</v>
      </c>
      <c r="AC33" s="2">
        <v>115653000</v>
      </c>
      <c r="AD33" s="2">
        <v>206000</v>
      </c>
      <c r="AE33" s="2">
        <v>106885000</v>
      </c>
      <c r="AF33" s="34">
        <v>2.7900000000000001E-2</v>
      </c>
      <c r="AG33" s="25" t="s">
        <v>83</v>
      </c>
      <c r="AH33" s="43" t="s">
        <v>2079</v>
      </c>
    </row>
    <row r="34" spans="1:34" ht="15" x14ac:dyDescent="0.25">
      <c r="A34" s="55"/>
      <c r="B34" s="47" t="s">
        <v>1341</v>
      </c>
      <c r="C34" s="70"/>
      <c r="D34" s="25" t="s">
        <v>88</v>
      </c>
      <c r="E34" s="2">
        <v>14558000</v>
      </c>
      <c r="F34" s="2">
        <v>4028000</v>
      </c>
      <c r="G34" s="2">
        <v>11226000</v>
      </c>
      <c r="H34" s="2">
        <v>7382000</v>
      </c>
      <c r="I34" s="2">
        <v>5473000</v>
      </c>
      <c r="J34" s="2">
        <v>4290000</v>
      </c>
      <c r="K34" s="2">
        <v>3453000</v>
      </c>
      <c r="L34" s="2">
        <v>11103000</v>
      </c>
      <c r="M34" s="2">
        <v>10004000</v>
      </c>
      <c r="N34" s="2">
        <v>2425000</v>
      </c>
      <c r="O34" s="2">
        <v>73942000</v>
      </c>
      <c r="P34" s="2">
        <v>280000</v>
      </c>
      <c r="Q34" s="2">
        <v>65639000</v>
      </c>
      <c r="R34" s="34">
        <v>2.98E-2</v>
      </c>
      <c r="S34" s="2">
        <v>0</v>
      </c>
      <c r="T34" s="2">
        <v>0</v>
      </c>
      <c r="U34" s="2">
        <v>0</v>
      </c>
      <c r="V34" s="2">
        <v>0</v>
      </c>
      <c r="W34" s="2">
        <v>0</v>
      </c>
      <c r="X34" s="2">
        <v>0</v>
      </c>
      <c r="Y34" s="2">
        <v>0</v>
      </c>
      <c r="Z34" s="2">
        <v>0</v>
      </c>
      <c r="AA34" s="2">
        <v>0</v>
      </c>
      <c r="AB34" s="2">
        <v>0</v>
      </c>
      <c r="AC34" s="2">
        <v>0</v>
      </c>
      <c r="AD34" s="2">
        <v>0</v>
      </c>
      <c r="AE34" s="2">
        <v>0</v>
      </c>
      <c r="AF34" s="34">
        <v>0</v>
      </c>
      <c r="AG34" s="25" t="s">
        <v>88</v>
      </c>
      <c r="AH34" s="43" t="s">
        <v>2079</v>
      </c>
    </row>
    <row r="35" spans="1:34" ht="15" x14ac:dyDescent="0.25">
      <c r="A35" s="55"/>
      <c r="B35" s="47" t="s">
        <v>1108</v>
      </c>
      <c r="C35" s="54"/>
      <c r="D35" s="25" t="s">
        <v>92</v>
      </c>
      <c r="E35" s="2">
        <v>73670000</v>
      </c>
      <c r="F35" s="2">
        <v>10393000</v>
      </c>
      <c r="G35" s="2">
        <v>13311000</v>
      </c>
      <c r="H35" s="2">
        <v>3153000</v>
      </c>
      <c r="I35" s="2">
        <v>2143000</v>
      </c>
      <c r="J35" s="2">
        <v>1290000</v>
      </c>
      <c r="K35" s="2">
        <v>607000</v>
      </c>
      <c r="L35" s="2">
        <v>1858000</v>
      </c>
      <c r="M35" s="2">
        <v>418000</v>
      </c>
      <c r="N35" s="2">
        <v>37000</v>
      </c>
      <c r="O35" s="2">
        <v>106880000</v>
      </c>
      <c r="P35" s="2">
        <v>115000</v>
      </c>
      <c r="Q35" s="2">
        <v>105246000</v>
      </c>
      <c r="R35" s="34">
        <v>1.67E-2</v>
      </c>
      <c r="S35" s="2">
        <v>73439000</v>
      </c>
      <c r="T35" s="2">
        <v>8324000</v>
      </c>
      <c r="U35" s="2">
        <v>10769000</v>
      </c>
      <c r="V35" s="2">
        <v>4551000</v>
      </c>
      <c r="W35" s="2">
        <v>2538000</v>
      </c>
      <c r="X35" s="2">
        <v>1378000</v>
      </c>
      <c r="Y35" s="2">
        <v>756000</v>
      </c>
      <c r="Z35" s="2">
        <v>1796000</v>
      </c>
      <c r="AA35" s="2">
        <v>203000</v>
      </c>
      <c r="AB35" s="2">
        <v>53000</v>
      </c>
      <c r="AC35" s="2">
        <v>103807000</v>
      </c>
      <c r="AD35" s="2">
        <v>91000</v>
      </c>
      <c r="AE35" s="2">
        <v>102604000</v>
      </c>
      <c r="AF35" s="34">
        <v>1.7399999999999999E-2</v>
      </c>
      <c r="AG35" s="25" t="s">
        <v>92</v>
      </c>
      <c r="AH35" s="43" t="s">
        <v>2079</v>
      </c>
    </row>
    <row r="36" spans="1:34" ht="15" x14ac:dyDescent="0.25">
      <c r="A36" s="55"/>
      <c r="B36" s="47" t="s">
        <v>1383</v>
      </c>
      <c r="C36" s="70"/>
      <c r="D36" s="25" t="s">
        <v>93</v>
      </c>
      <c r="E36" s="2">
        <v>66164000</v>
      </c>
      <c r="F36" s="2">
        <v>8491000</v>
      </c>
      <c r="G36" s="2">
        <v>8094000</v>
      </c>
      <c r="H36" s="2">
        <v>1724000</v>
      </c>
      <c r="I36" s="2">
        <v>1064000</v>
      </c>
      <c r="J36" s="2">
        <v>707000</v>
      </c>
      <c r="K36" s="2">
        <v>283000</v>
      </c>
      <c r="L36" s="2">
        <v>130000</v>
      </c>
      <c r="M36" s="2">
        <v>30000</v>
      </c>
      <c r="N36" s="2">
        <v>0</v>
      </c>
      <c r="O36" s="2">
        <v>86687000</v>
      </c>
      <c r="P36" s="2">
        <v>0</v>
      </c>
      <c r="Q36" s="2">
        <v>86484000</v>
      </c>
      <c r="R36" s="34">
        <v>1.2699999999999999E-2</v>
      </c>
      <c r="S36" s="2">
        <v>0</v>
      </c>
      <c r="T36" s="2">
        <v>0</v>
      </c>
      <c r="U36" s="2">
        <v>0</v>
      </c>
      <c r="V36" s="2">
        <v>0</v>
      </c>
      <c r="W36" s="2">
        <v>0</v>
      </c>
      <c r="X36" s="2">
        <v>0</v>
      </c>
      <c r="Y36" s="2">
        <v>0</v>
      </c>
      <c r="Z36" s="2">
        <v>0</v>
      </c>
      <c r="AA36" s="2">
        <v>0</v>
      </c>
      <c r="AB36" s="2">
        <v>0</v>
      </c>
      <c r="AC36" s="2">
        <v>0</v>
      </c>
      <c r="AD36" s="2">
        <v>0</v>
      </c>
      <c r="AE36" s="2">
        <v>0</v>
      </c>
      <c r="AF36" s="34">
        <v>0</v>
      </c>
      <c r="AG36" s="25" t="s">
        <v>93</v>
      </c>
      <c r="AH36" s="43" t="s">
        <v>2079</v>
      </c>
    </row>
    <row r="37" spans="1:34" ht="15" x14ac:dyDescent="0.25">
      <c r="A37" s="55"/>
      <c r="B37" s="47" t="s">
        <v>1048</v>
      </c>
      <c r="C37" s="47"/>
      <c r="D37" s="25" t="s">
        <v>95</v>
      </c>
      <c r="E37" s="2">
        <v>-26171000</v>
      </c>
      <c r="F37" s="2">
        <v>-5392000</v>
      </c>
      <c r="G37" s="2">
        <v>1545000</v>
      </c>
      <c r="H37" s="2">
        <v>4982000</v>
      </c>
      <c r="I37" s="2">
        <v>4344000</v>
      </c>
      <c r="J37" s="2">
        <v>4380000</v>
      </c>
      <c r="K37" s="2">
        <v>3846000</v>
      </c>
      <c r="L37" s="2">
        <v>12918000</v>
      </c>
      <c r="M37" s="2">
        <v>9767000</v>
      </c>
      <c r="N37" s="2">
        <v>2388000</v>
      </c>
      <c r="O37" s="2">
        <v>12607000</v>
      </c>
      <c r="P37" s="2">
        <v>171000</v>
      </c>
      <c r="Q37" s="2">
        <v>4114000</v>
      </c>
      <c r="R37" s="29"/>
      <c r="S37" s="2">
        <v>-22559000</v>
      </c>
      <c r="T37" s="2">
        <v>-1589000</v>
      </c>
      <c r="U37" s="2">
        <v>-563000</v>
      </c>
      <c r="V37" s="2">
        <v>4157000</v>
      </c>
      <c r="W37" s="2">
        <v>3172000</v>
      </c>
      <c r="X37" s="2">
        <v>3103000</v>
      </c>
      <c r="Y37" s="2">
        <v>3386000</v>
      </c>
      <c r="Z37" s="2">
        <v>11189000</v>
      </c>
      <c r="AA37" s="2">
        <v>9406000</v>
      </c>
      <c r="AB37" s="2">
        <v>2144000</v>
      </c>
      <c r="AC37" s="2">
        <v>11846000</v>
      </c>
      <c r="AD37" s="2">
        <v>115000</v>
      </c>
      <c r="AE37" s="2">
        <v>4281000</v>
      </c>
      <c r="AF37" s="29"/>
      <c r="AG37" s="25" t="s">
        <v>95</v>
      </c>
      <c r="AH37" s="43" t="s">
        <v>2079</v>
      </c>
    </row>
    <row r="38" spans="1:34" ht="15" x14ac:dyDescent="0.25">
      <c r="A38" s="54"/>
      <c r="B38" s="54" t="s">
        <v>1550</v>
      </c>
      <c r="C38" s="54"/>
      <c r="D38" s="26" t="s">
        <v>97</v>
      </c>
      <c r="E38" s="1"/>
      <c r="F38" s="1"/>
      <c r="G38" s="1"/>
      <c r="H38" s="1"/>
      <c r="I38" s="1"/>
      <c r="J38" s="1"/>
      <c r="K38" s="1"/>
      <c r="L38" s="1"/>
      <c r="M38" s="1"/>
      <c r="N38" s="1"/>
      <c r="O38" s="1"/>
      <c r="P38" s="20"/>
      <c r="Q38" s="20">
        <v>0</v>
      </c>
      <c r="R38" s="35"/>
      <c r="S38" s="1"/>
      <c r="T38" s="1"/>
      <c r="U38" s="1"/>
      <c r="V38" s="1"/>
      <c r="W38" s="1"/>
      <c r="X38" s="1"/>
      <c r="Y38" s="1"/>
      <c r="Z38" s="1"/>
      <c r="AA38" s="1"/>
      <c r="AB38" s="1"/>
      <c r="AC38" s="1"/>
      <c r="AD38" s="20"/>
      <c r="AE38" s="20">
        <v>0</v>
      </c>
      <c r="AF38" s="35"/>
      <c r="AG38" s="26" t="s">
        <v>97</v>
      </c>
      <c r="AH38" s="43" t="s">
        <v>2079</v>
      </c>
    </row>
    <row r="39" spans="1:34" x14ac:dyDescent="0.25">
      <c r="A39" s="56" t="s">
        <v>2082</v>
      </c>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sheetData>
  <mergeCells count="75">
    <mergeCell ref="A39:AH39"/>
    <mergeCell ref="A12:D12"/>
    <mergeCell ref="A13:D13"/>
    <mergeCell ref="A14:D14"/>
    <mergeCell ref="AG11:AH11"/>
    <mergeCell ref="AG12:AH12"/>
    <mergeCell ref="AG13:AH13"/>
    <mergeCell ref="AG14:AH14"/>
    <mergeCell ref="A33:A38"/>
    <mergeCell ref="B33:C33"/>
    <mergeCell ref="B34:C34"/>
    <mergeCell ref="B35:C35"/>
    <mergeCell ref="B36:C36"/>
    <mergeCell ref="B37:C37"/>
    <mergeCell ref="B38:C38"/>
    <mergeCell ref="A23:A32"/>
    <mergeCell ref="B23:C23"/>
    <mergeCell ref="B24:C24"/>
    <mergeCell ref="B25:C25"/>
    <mergeCell ref="B26:C26"/>
    <mergeCell ref="B27:C27"/>
    <mergeCell ref="B28:C28"/>
    <mergeCell ref="B29:C29"/>
    <mergeCell ref="B30:C30"/>
    <mergeCell ref="B31:C31"/>
    <mergeCell ref="B32:C32"/>
    <mergeCell ref="A15:A22"/>
    <mergeCell ref="B15:C15"/>
    <mergeCell ref="B16:C16"/>
    <mergeCell ref="B17:C17"/>
    <mergeCell ref="B18:C18"/>
    <mergeCell ref="B19:C19"/>
    <mergeCell ref="B20:C20"/>
    <mergeCell ref="B21:C21"/>
    <mergeCell ref="B22:C22"/>
    <mergeCell ref="V12:V13"/>
    <mergeCell ref="W12:W13"/>
    <mergeCell ref="X12:X13"/>
    <mergeCell ref="Y12:Y13"/>
    <mergeCell ref="S11:AF11"/>
    <mergeCell ref="AF12:AF13"/>
    <mergeCell ref="Z12:Z13"/>
    <mergeCell ref="AA12:AA13"/>
    <mergeCell ref="AB12:AB13"/>
    <mergeCell ref="AC12:AC13"/>
    <mergeCell ref="AD12:AE12"/>
    <mergeCell ref="U12:U13"/>
    <mergeCell ref="E12:E13"/>
    <mergeCell ref="F12:F13"/>
    <mergeCell ref="G12:G13"/>
    <mergeCell ref="H12:H13"/>
    <mergeCell ref="I12:I13"/>
    <mergeCell ref="J12:J13"/>
    <mergeCell ref="K12:K13"/>
    <mergeCell ref="L12:L13"/>
    <mergeCell ref="M12:M13"/>
    <mergeCell ref="N12:N13"/>
    <mergeCell ref="O12:O13"/>
    <mergeCell ref="P12:Q12"/>
    <mergeCell ref="R12:R13"/>
    <mergeCell ref="S12:S13"/>
    <mergeCell ref="T12:T13"/>
    <mergeCell ref="C4:D4"/>
    <mergeCell ref="E11:R11"/>
    <mergeCell ref="A1:AG1"/>
    <mergeCell ref="A2:AG2"/>
    <mergeCell ref="A3:AG3"/>
    <mergeCell ref="E4:AH4"/>
    <mergeCell ref="C5:AH5"/>
    <mergeCell ref="C6:AH6"/>
    <mergeCell ref="C7:AH7"/>
    <mergeCell ref="A8:AH8"/>
    <mergeCell ref="A9:AG9"/>
    <mergeCell ref="A10:AH10"/>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B7</xm:sqref>
        </x14:dataValidation>
      </x14:dataValidations>
    </ext>
  </extLst>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6"/>
  <sheetViews>
    <sheetView rightToLeft="1" zoomScale="80" zoomScaleNormal="80" workbookViewId="0">
      <selection activeCell="A3" sqref="A3:O3"/>
    </sheetView>
  </sheetViews>
  <sheetFormatPr defaultColWidth="0" defaultRowHeight="13.2" zeroHeight="1" x14ac:dyDescent="0.25"/>
  <cols>
    <col min="1" max="1" width="10.33203125" customWidth="1"/>
    <col min="2" max="2" width="21.5546875" customWidth="1"/>
    <col min="3" max="3" width="24.88671875" customWidth="1"/>
    <col min="4" max="4" width="8.33203125" customWidth="1"/>
    <col min="5" max="14" width="21.5546875" customWidth="1"/>
    <col min="15" max="15" width="8.33203125" customWidth="1"/>
    <col min="16" max="16" width="11.44140625" customWidth="1"/>
    <col min="17" max="16384" width="11.44140625" hidden="1"/>
  </cols>
  <sheetData>
    <row r="1" spans="1:16" ht="15" x14ac:dyDescent="0.25">
      <c r="A1" s="48" t="s">
        <v>840</v>
      </c>
      <c r="B1" s="48"/>
      <c r="C1" s="48"/>
      <c r="D1" s="48"/>
      <c r="E1" s="48"/>
      <c r="F1" s="48"/>
      <c r="G1" s="48"/>
      <c r="H1" s="48"/>
      <c r="I1" s="48"/>
      <c r="J1" s="48"/>
      <c r="K1" s="48"/>
      <c r="L1" s="48"/>
      <c r="M1" s="48"/>
      <c r="N1" s="48"/>
      <c r="O1" s="48"/>
      <c r="P1" s="43" t="s">
        <v>2079</v>
      </c>
    </row>
    <row r="2" spans="1:16" ht="15" x14ac:dyDescent="0.25">
      <c r="A2" s="48" t="s">
        <v>1020</v>
      </c>
      <c r="B2" s="48"/>
      <c r="C2" s="48"/>
      <c r="D2" s="48"/>
      <c r="E2" s="48"/>
      <c r="F2" s="48"/>
      <c r="G2" s="48"/>
      <c r="H2" s="48"/>
      <c r="I2" s="48"/>
      <c r="J2" s="48"/>
      <c r="K2" s="48"/>
      <c r="L2" s="48"/>
      <c r="M2" s="48"/>
      <c r="N2" s="48"/>
      <c r="O2" s="48"/>
      <c r="P2" s="43" t="s">
        <v>2079</v>
      </c>
    </row>
    <row r="3" spans="1:16" ht="14.1" customHeight="1" x14ac:dyDescent="0.25">
      <c r="A3" s="49" t="s">
        <v>2163</v>
      </c>
      <c r="B3" s="49"/>
      <c r="C3" s="49"/>
      <c r="D3" s="49"/>
      <c r="E3" s="49"/>
      <c r="F3" s="49"/>
      <c r="G3" s="49"/>
      <c r="H3" s="49"/>
      <c r="I3" s="49"/>
      <c r="J3" s="49"/>
      <c r="K3" s="49"/>
      <c r="L3" s="49"/>
      <c r="M3" s="49"/>
      <c r="N3" s="49"/>
      <c r="O3" s="49"/>
      <c r="P3" s="43" t="s">
        <v>2079</v>
      </c>
    </row>
    <row r="4" spans="1:16" ht="15" x14ac:dyDescent="0.25">
      <c r="A4" s="13" t="s">
        <v>820</v>
      </c>
      <c r="B4" s="17" t="s">
        <v>110</v>
      </c>
      <c r="C4" s="45" t="str">
        <f>IF(B4&lt;&gt;"",VLOOKUP(B4,'@Entities72'!A2:B71,2,0),"")</f>
        <v>הבנק הבינלאומי הראשון לישראל בעמ</v>
      </c>
      <c r="D4" s="46"/>
      <c r="E4" s="50" t="s">
        <v>2079</v>
      </c>
      <c r="F4" s="49"/>
      <c r="G4" s="49"/>
      <c r="H4" s="49"/>
      <c r="I4" s="49"/>
      <c r="J4" s="49"/>
      <c r="K4" s="49"/>
      <c r="L4" s="49"/>
      <c r="M4" s="49"/>
      <c r="N4" s="49"/>
      <c r="O4" s="49"/>
      <c r="P4" s="49"/>
    </row>
    <row r="5" spans="1:16" ht="15" x14ac:dyDescent="0.25">
      <c r="A5" s="8" t="s">
        <v>2043</v>
      </c>
      <c r="B5" s="16">
        <v>43465</v>
      </c>
      <c r="C5" s="50" t="s">
        <v>2079</v>
      </c>
      <c r="D5" s="49"/>
      <c r="E5" s="49"/>
      <c r="F5" s="49"/>
      <c r="G5" s="49"/>
      <c r="H5" s="49"/>
      <c r="I5" s="49"/>
      <c r="J5" s="49"/>
      <c r="K5" s="49"/>
      <c r="L5" s="49"/>
      <c r="M5" s="49"/>
      <c r="N5" s="49"/>
      <c r="O5" s="49"/>
      <c r="P5" s="49"/>
    </row>
    <row r="6" spans="1:1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row>
    <row r="7" spans="1:16" ht="15" x14ac:dyDescent="0.25">
      <c r="A7" s="11" t="s">
        <v>1464</v>
      </c>
      <c r="B7" s="19" t="s">
        <v>299</v>
      </c>
      <c r="C7" s="50" t="s">
        <v>2080</v>
      </c>
      <c r="D7" s="49"/>
      <c r="E7" s="49"/>
      <c r="F7" s="49"/>
      <c r="G7" s="49"/>
      <c r="H7" s="49"/>
      <c r="I7" s="49"/>
      <c r="J7" s="49"/>
      <c r="K7" s="49"/>
      <c r="L7" s="49"/>
      <c r="M7" s="49"/>
      <c r="N7" s="49"/>
      <c r="O7" s="49"/>
      <c r="P7" s="49"/>
    </row>
    <row r="8" spans="1:16" ht="14.1" customHeight="1" x14ac:dyDescent="0.25">
      <c r="A8" s="49" t="s">
        <v>2084</v>
      </c>
      <c r="B8" s="49"/>
      <c r="C8" s="49"/>
      <c r="D8" s="49"/>
      <c r="E8" s="49"/>
      <c r="F8" s="49"/>
      <c r="G8" s="49"/>
      <c r="H8" s="49"/>
      <c r="I8" s="49"/>
      <c r="J8" s="49"/>
      <c r="K8" s="49"/>
      <c r="L8" s="49"/>
      <c r="M8" s="49"/>
      <c r="N8" s="49"/>
      <c r="O8" s="49"/>
      <c r="P8" s="49"/>
    </row>
    <row r="9" spans="1:16" ht="18" customHeight="1" x14ac:dyDescent="0.25">
      <c r="A9" s="58" t="s">
        <v>300</v>
      </c>
      <c r="B9" s="58"/>
      <c r="C9" s="58"/>
      <c r="D9" s="58"/>
      <c r="E9" s="58"/>
      <c r="F9" s="58"/>
      <c r="G9" s="58"/>
      <c r="H9" s="58"/>
      <c r="I9" s="58"/>
      <c r="J9" s="58"/>
      <c r="K9" s="58"/>
      <c r="L9" s="58"/>
      <c r="M9" s="58"/>
      <c r="N9" s="58"/>
      <c r="O9" s="58"/>
      <c r="P9" s="43" t="s">
        <v>2081</v>
      </c>
    </row>
    <row r="10" spans="1:16" ht="16.8" x14ac:dyDescent="0.25">
      <c r="A10" s="73" t="s">
        <v>2084</v>
      </c>
      <c r="B10" s="73"/>
      <c r="C10" s="73"/>
      <c r="D10" s="73"/>
      <c r="E10" s="73"/>
      <c r="F10" s="73"/>
      <c r="G10" s="73"/>
      <c r="H10" s="73"/>
      <c r="I10" s="73"/>
      <c r="J10" s="73"/>
      <c r="K10" s="73"/>
      <c r="L10" s="73"/>
      <c r="M10" s="73"/>
      <c r="N10" s="73"/>
      <c r="O10" s="73"/>
      <c r="P10" s="73"/>
    </row>
    <row r="11" spans="1:16" ht="15" x14ac:dyDescent="0.25">
      <c r="A11" s="49" t="s">
        <v>2083</v>
      </c>
      <c r="B11" s="49"/>
      <c r="C11" s="49"/>
      <c r="D11" s="53"/>
      <c r="E11" s="60" t="s">
        <v>2064</v>
      </c>
      <c r="F11" s="61"/>
      <c r="G11" s="61"/>
      <c r="H11" s="61"/>
      <c r="I11" s="60"/>
      <c r="J11" s="60" t="s">
        <v>2037</v>
      </c>
      <c r="K11" s="61"/>
      <c r="L11" s="61"/>
      <c r="M11" s="61"/>
      <c r="N11" s="60"/>
      <c r="O11" s="50" t="s">
        <v>2079</v>
      </c>
      <c r="P11" s="49"/>
    </row>
    <row r="12" spans="1:16" ht="15" x14ac:dyDescent="0.25">
      <c r="A12" s="49" t="s">
        <v>2083</v>
      </c>
      <c r="B12" s="49"/>
      <c r="C12" s="49"/>
      <c r="D12" s="53"/>
      <c r="E12" s="24" t="s">
        <v>1225</v>
      </c>
      <c r="F12" s="24" t="s">
        <v>1961</v>
      </c>
      <c r="G12" s="24" t="s">
        <v>1962</v>
      </c>
      <c r="H12" s="24" t="s">
        <v>1963</v>
      </c>
      <c r="I12" s="24" t="s">
        <v>1576</v>
      </c>
      <c r="J12" s="24" t="s">
        <v>1225</v>
      </c>
      <c r="K12" s="24" t="s">
        <v>1961</v>
      </c>
      <c r="L12" s="24" t="s">
        <v>1962</v>
      </c>
      <c r="M12" s="24" t="s">
        <v>1963</v>
      </c>
      <c r="N12" s="24" t="s">
        <v>1576</v>
      </c>
      <c r="O12" s="50" t="s">
        <v>2079</v>
      </c>
      <c r="P12" s="49"/>
    </row>
    <row r="13" spans="1:16" ht="14.1" customHeight="1" x14ac:dyDescent="0.25">
      <c r="A13" s="49" t="s">
        <v>2083</v>
      </c>
      <c r="B13" s="49"/>
      <c r="C13" s="49"/>
      <c r="D13" s="53"/>
      <c r="E13" s="23" t="s">
        <v>49</v>
      </c>
      <c r="F13" s="23" t="s">
        <v>85</v>
      </c>
      <c r="G13" s="23" t="s">
        <v>107</v>
      </c>
      <c r="H13" s="23" t="s">
        <v>121</v>
      </c>
      <c r="I13" s="23" t="s">
        <v>132</v>
      </c>
      <c r="J13" s="23" t="s">
        <v>49</v>
      </c>
      <c r="K13" s="23" t="s">
        <v>85</v>
      </c>
      <c r="L13" s="23" t="s">
        <v>107</v>
      </c>
      <c r="M13" s="23" t="s">
        <v>121</v>
      </c>
      <c r="N13" s="23" t="s">
        <v>132</v>
      </c>
      <c r="O13" s="50" t="s">
        <v>2079</v>
      </c>
      <c r="P13" s="49"/>
    </row>
    <row r="14" spans="1:16" ht="15" x14ac:dyDescent="0.25">
      <c r="A14" s="54" t="s">
        <v>405</v>
      </c>
      <c r="B14" s="47" t="s">
        <v>1562</v>
      </c>
      <c r="C14" s="47"/>
      <c r="D14" s="23" t="s">
        <v>49</v>
      </c>
      <c r="E14" s="28">
        <v>31303000</v>
      </c>
      <c r="F14" s="28">
        <v>680000</v>
      </c>
      <c r="G14" s="28">
        <v>30634000</v>
      </c>
      <c r="H14" s="28">
        <v>8000</v>
      </c>
      <c r="I14" s="28">
        <v>31322000</v>
      </c>
      <c r="J14" s="28">
        <v>39186000</v>
      </c>
      <c r="K14" s="28">
        <v>585000</v>
      </c>
      <c r="L14" s="28">
        <v>38533000</v>
      </c>
      <c r="M14" s="28">
        <v>70000</v>
      </c>
      <c r="N14" s="28">
        <v>39188000</v>
      </c>
      <c r="O14" s="23" t="s">
        <v>49</v>
      </c>
      <c r="P14" s="43" t="s">
        <v>2079</v>
      </c>
    </row>
    <row r="15" spans="1:16" ht="15" x14ac:dyDescent="0.25">
      <c r="A15" s="55"/>
      <c r="B15" s="47" t="s">
        <v>1534</v>
      </c>
      <c r="C15" s="47"/>
      <c r="D15" s="23" t="s">
        <v>85</v>
      </c>
      <c r="E15" s="28">
        <v>12595000</v>
      </c>
      <c r="F15" s="28">
        <v>4917000</v>
      </c>
      <c r="G15" s="28">
        <v>7575000</v>
      </c>
      <c r="H15" s="28">
        <v>135000</v>
      </c>
      <c r="I15" s="28">
        <v>12627000</v>
      </c>
      <c r="J15" s="28">
        <v>10238000</v>
      </c>
      <c r="K15" s="28">
        <v>3629000</v>
      </c>
      <c r="L15" s="28">
        <v>6568000</v>
      </c>
      <c r="M15" s="28">
        <v>119000</v>
      </c>
      <c r="N15" s="28">
        <v>10316000</v>
      </c>
      <c r="O15" s="23" t="s">
        <v>85</v>
      </c>
      <c r="P15" s="43" t="s">
        <v>2079</v>
      </c>
    </row>
    <row r="16" spans="1:16" ht="15" x14ac:dyDescent="0.25">
      <c r="A16" s="55"/>
      <c r="B16" s="47" t="s">
        <v>1529</v>
      </c>
      <c r="C16" s="47"/>
      <c r="D16" s="23" t="s">
        <v>107</v>
      </c>
      <c r="E16" s="28">
        <v>863000</v>
      </c>
      <c r="F16" s="28"/>
      <c r="G16" s="28">
        <v>863000</v>
      </c>
      <c r="H16" s="28"/>
      <c r="I16" s="28">
        <v>863000</v>
      </c>
      <c r="J16" s="28">
        <v>813000</v>
      </c>
      <c r="K16" s="28"/>
      <c r="L16" s="28">
        <v>813000</v>
      </c>
      <c r="M16" s="28"/>
      <c r="N16" s="28">
        <v>813000</v>
      </c>
      <c r="O16" s="23" t="s">
        <v>107</v>
      </c>
      <c r="P16" s="43" t="s">
        <v>2079</v>
      </c>
    </row>
    <row r="17" spans="1:16" ht="15" x14ac:dyDescent="0.25">
      <c r="A17" s="55"/>
      <c r="B17" s="47" t="s">
        <v>779</v>
      </c>
      <c r="C17" s="47"/>
      <c r="D17" s="23" t="s">
        <v>121</v>
      </c>
      <c r="E17" s="28">
        <v>84292000</v>
      </c>
      <c r="F17" s="28">
        <v>3400000</v>
      </c>
      <c r="G17" s="28">
        <v>1167000</v>
      </c>
      <c r="H17" s="28">
        <v>79543000</v>
      </c>
      <c r="I17" s="28">
        <v>84110000</v>
      </c>
      <c r="J17" s="28">
        <v>80378000</v>
      </c>
      <c r="K17" s="28">
        <v>3542000</v>
      </c>
      <c r="L17" s="28">
        <v>1366000</v>
      </c>
      <c r="M17" s="28">
        <v>75544000</v>
      </c>
      <c r="N17" s="28">
        <v>80452000</v>
      </c>
      <c r="O17" s="23" t="s">
        <v>121</v>
      </c>
      <c r="P17" s="43" t="s">
        <v>2079</v>
      </c>
    </row>
    <row r="18" spans="1:16" ht="15" x14ac:dyDescent="0.25">
      <c r="A18" s="55"/>
      <c r="B18" s="47" t="s">
        <v>774</v>
      </c>
      <c r="C18" s="47"/>
      <c r="D18" s="23" t="s">
        <v>132</v>
      </c>
      <c r="E18" s="28">
        <v>700000</v>
      </c>
      <c r="F18" s="28"/>
      <c r="G18" s="28">
        <v>76000</v>
      </c>
      <c r="H18" s="28">
        <v>623000</v>
      </c>
      <c r="I18" s="28">
        <v>699000</v>
      </c>
      <c r="J18" s="28">
        <v>675000</v>
      </c>
      <c r="K18" s="28"/>
      <c r="L18" s="28">
        <v>41000</v>
      </c>
      <c r="M18" s="28">
        <v>633000</v>
      </c>
      <c r="N18" s="28">
        <v>674000</v>
      </c>
      <c r="O18" s="23" t="s">
        <v>132</v>
      </c>
      <c r="P18" s="43" t="s">
        <v>2079</v>
      </c>
    </row>
    <row r="19" spans="1:16" ht="15" x14ac:dyDescent="0.25">
      <c r="A19" s="55"/>
      <c r="B19" s="47" t="s">
        <v>1547</v>
      </c>
      <c r="C19" s="47"/>
      <c r="D19" s="23" t="s">
        <v>137</v>
      </c>
      <c r="E19" s="28">
        <v>1399000</v>
      </c>
      <c r="F19" s="28">
        <v>805000</v>
      </c>
      <c r="G19" s="28">
        <v>342000</v>
      </c>
      <c r="H19" s="28">
        <v>252000</v>
      </c>
      <c r="I19" s="28">
        <v>1399000</v>
      </c>
      <c r="J19" s="28">
        <v>1342000</v>
      </c>
      <c r="K19" s="28">
        <v>731000</v>
      </c>
      <c r="L19" s="28">
        <v>335000</v>
      </c>
      <c r="M19" s="28">
        <v>276000</v>
      </c>
      <c r="N19" s="28">
        <v>1342000</v>
      </c>
      <c r="O19" s="23" t="s">
        <v>137</v>
      </c>
      <c r="P19" s="43" t="s">
        <v>2079</v>
      </c>
    </row>
    <row r="20" spans="1:16" ht="15" x14ac:dyDescent="0.25">
      <c r="A20" s="55"/>
      <c r="B20" s="47" t="s">
        <v>1554</v>
      </c>
      <c r="C20" s="47"/>
      <c r="D20" s="23" t="s">
        <v>331</v>
      </c>
      <c r="E20" s="28">
        <v>591000</v>
      </c>
      <c r="F20" s="28">
        <v>426000</v>
      </c>
      <c r="G20" s="28"/>
      <c r="H20" s="28">
        <v>165000</v>
      </c>
      <c r="I20" s="28">
        <v>591000</v>
      </c>
      <c r="J20" s="28">
        <v>707000</v>
      </c>
      <c r="K20" s="28">
        <v>423000</v>
      </c>
      <c r="L20" s="28"/>
      <c r="M20" s="28">
        <v>284000</v>
      </c>
      <c r="N20" s="28">
        <v>707000</v>
      </c>
      <c r="O20" s="23" t="s">
        <v>331</v>
      </c>
      <c r="P20" s="43" t="s">
        <v>2079</v>
      </c>
    </row>
    <row r="21" spans="1:16" ht="15" x14ac:dyDescent="0.25">
      <c r="A21" s="55"/>
      <c r="B21" s="47" t="s">
        <v>1084</v>
      </c>
      <c r="C21" s="47"/>
      <c r="D21" s="23" t="s">
        <v>332</v>
      </c>
      <c r="E21" s="28"/>
      <c r="F21" s="28"/>
      <c r="G21" s="28"/>
      <c r="H21" s="28"/>
      <c r="I21" s="28">
        <v>0</v>
      </c>
      <c r="J21" s="28"/>
      <c r="K21" s="28"/>
      <c r="L21" s="28"/>
      <c r="M21" s="28"/>
      <c r="N21" s="28">
        <v>0</v>
      </c>
      <c r="O21" s="23" t="s">
        <v>332</v>
      </c>
      <c r="P21" s="43" t="s">
        <v>2079</v>
      </c>
    </row>
    <row r="22" spans="1:16" ht="15" x14ac:dyDescent="0.25">
      <c r="A22" s="55"/>
      <c r="B22" s="47" t="s">
        <v>1749</v>
      </c>
      <c r="C22" s="54"/>
      <c r="D22" s="23" t="s">
        <v>360</v>
      </c>
      <c r="E22" s="28">
        <v>131743000</v>
      </c>
      <c r="F22" s="28">
        <v>10228000</v>
      </c>
      <c r="G22" s="28">
        <v>40657000</v>
      </c>
      <c r="H22" s="28">
        <v>80726000</v>
      </c>
      <c r="I22" s="28">
        <v>131611000</v>
      </c>
      <c r="J22" s="28">
        <v>133339000</v>
      </c>
      <c r="K22" s="28">
        <v>8910000</v>
      </c>
      <c r="L22" s="28">
        <v>47656000</v>
      </c>
      <c r="M22" s="28">
        <v>76926000</v>
      </c>
      <c r="N22" s="28">
        <v>133492000</v>
      </c>
      <c r="O22" s="23" t="s">
        <v>360</v>
      </c>
      <c r="P22" s="43" t="s">
        <v>2079</v>
      </c>
    </row>
    <row r="23" spans="1:16" ht="15" x14ac:dyDescent="0.25">
      <c r="A23" s="47"/>
      <c r="B23" s="47" t="s">
        <v>1376</v>
      </c>
      <c r="C23" s="70"/>
      <c r="D23" s="23" t="s">
        <v>56</v>
      </c>
      <c r="E23" s="28">
        <v>15886000</v>
      </c>
      <c r="F23" s="32"/>
      <c r="G23" s="32"/>
      <c r="H23" s="32"/>
      <c r="I23" s="32"/>
      <c r="J23" s="28">
        <v>14116000</v>
      </c>
      <c r="K23" s="32"/>
      <c r="L23" s="32"/>
      <c r="M23" s="32"/>
      <c r="N23" s="32"/>
      <c r="O23" s="23" t="s">
        <v>56</v>
      </c>
      <c r="P23" s="43" t="s">
        <v>2079</v>
      </c>
    </row>
    <row r="24" spans="1:16" ht="15" x14ac:dyDescent="0.25">
      <c r="A24" s="54" t="s">
        <v>393</v>
      </c>
      <c r="B24" s="47" t="s">
        <v>1847</v>
      </c>
      <c r="C24" s="47"/>
      <c r="D24" s="23" t="s">
        <v>62</v>
      </c>
      <c r="E24" s="28">
        <v>111697000</v>
      </c>
      <c r="F24" s="28">
        <v>3431000</v>
      </c>
      <c r="G24" s="28">
        <v>78059000</v>
      </c>
      <c r="H24" s="28">
        <v>29480000</v>
      </c>
      <c r="I24" s="28">
        <v>110970000</v>
      </c>
      <c r="J24" s="28">
        <v>113511000</v>
      </c>
      <c r="K24" s="28">
        <v>2657000</v>
      </c>
      <c r="L24" s="28">
        <v>83337000</v>
      </c>
      <c r="M24" s="28">
        <v>27207000</v>
      </c>
      <c r="N24" s="28">
        <v>113201000</v>
      </c>
      <c r="O24" s="23" t="s">
        <v>62</v>
      </c>
      <c r="P24" s="43" t="s">
        <v>2079</v>
      </c>
    </row>
    <row r="25" spans="1:16" ht="15" x14ac:dyDescent="0.25">
      <c r="A25" s="55"/>
      <c r="B25" s="47" t="s">
        <v>1850</v>
      </c>
      <c r="C25" s="47"/>
      <c r="D25" s="23" t="s">
        <v>66</v>
      </c>
      <c r="E25" s="28">
        <v>1150000</v>
      </c>
      <c r="F25" s="28"/>
      <c r="G25" s="28">
        <v>1146000</v>
      </c>
      <c r="H25" s="28">
        <v>14000</v>
      </c>
      <c r="I25" s="28">
        <v>1160000</v>
      </c>
      <c r="J25" s="28">
        <v>1133000</v>
      </c>
      <c r="K25" s="28"/>
      <c r="L25" s="28">
        <v>1077000</v>
      </c>
      <c r="M25" s="28">
        <v>80000</v>
      </c>
      <c r="N25" s="28">
        <v>1157000</v>
      </c>
      <c r="O25" s="23" t="s">
        <v>66</v>
      </c>
      <c r="P25" s="43" t="s">
        <v>2079</v>
      </c>
    </row>
    <row r="26" spans="1:16" ht="15" x14ac:dyDescent="0.25">
      <c r="A26" s="55"/>
      <c r="B26" s="47" t="s">
        <v>1846</v>
      </c>
      <c r="C26" s="47"/>
      <c r="D26" s="23" t="s">
        <v>73</v>
      </c>
      <c r="E26" s="28">
        <v>982000</v>
      </c>
      <c r="F26" s="28">
        <v>671000</v>
      </c>
      <c r="G26" s="28">
        <v>253000</v>
      </c>
      <c r="H26" s="28">
        <v>66000</v>
      </c>
      <c r="I26" s="28">
        <v>990000</v>
      </c>
      <c r="J26" s="28">
        <v>960000</v>
      </c>
      <c r="K26" s="28">
        <v>708000</v>
      </c>
      <c r="L26" s="28">
        <v>188000</v>
      </c>
      <c r="M26" s="28">
        <v>75000</v>
      </c>
      <c r="N26" s="28">
        <v>971000</v>
      </c>
      <c r="O26" s="23" t="s">
        <v>73</v>
      </c>
      <c r="P26" s="43" t="s">
        <v>2079</v>
      </c>
    </row>
    <row r="27" spans="1:16" ht="15" x14ac:dyDescent="0.25">
      <c r="A27" s="55"/>
      <c r="B27" s="47" t="s">
        <v>1521</v>
      </c>
      <c r="C27" s="47"/>
      <c r="D27" s="23" t="s">
        <v>76</v>
      </c>
      <c r="E27" s="28"/>
      <c r="F27" s="28"/>
      <c r="G27" s="28"/>
      <c r="H27" s="28"/>
      <c r="I27" s="28">
        <v>0</v>
      </c>
      <c r="J27" s="28"/>
      <c r="K27" s="28"/>
      <c r="L27" s="28"/>
      <c r="M27" s="28"/>
      <c r="N27" s="28">
        <v>0</v>
      </c>
      <c r="O27" s="23" t="s">
        <v>76</v>
      </c>
      <c r="P27" s="43" t="s">
        <v>2079</v>
      </c>
    </row>
    <row r="28" spans="1:16" ht="15" x14ac:dyDescent="0.25">
      <c r="A28" s="55"/>
      <c r="B28" s="47" t="s">
        <v>706</v>
      </c>
      <c r="C28" s="47"/>
      <c r="D28" s="23" t="s">
        <v>78</v>
      </c>
      <c r="E28" s="28">
        <v>4989000</v>
      </c>
      <c r="F28" s="28">
        <v>4574000</v>
      </c>
      <c r="G28" s="28"/>
      <c r="H28" s="28">
        <v>495000</v>
      </c>
      <c r="I28" s="28">
        <v>5069000</v>
      </c>
      <c r="J28" s="28">
        <v>5249000</v>
      </c>
      <c r="K28" s="28">
        <v>4716000</v>
      </c>
      <c r="L28" s="28"/>
      <c r="M28" s="28">
        <v>754000</v>
      </c>
      <c r="N28" s="28">
        <v>5470000</v>
      </c>
      <c r="O28" s="23" t="s">
        <v>78</v>
      </c>
      <c r="P28" s="43" t="s">
        <v>2079</v>
      </c>
    </row>
    <row r="29" spans="1:16" ht="15" x14ac:dyDescent="0.25">
      <c r="A29" s="55"/>
      <c r="B29" s="47" t="s">
        <v>1113</v>
      </c>
      <c r="C29" s="47"/>
      <c r="D29" s="23" t="s">
        <v>79</v>
      </c>
      <c r="E29" s="28">
        <v>1294000</v>
      </c>
      <c r="F29" s="28">
        <v>804000</v>
      </c>
      <c r="G29" s="28">
        <v>477000</v>
      </c>
      <c r="H29" s="28">
        <v>13000</v>
      </c>
      <c r="I29" s="28">
        <v>1294000</v>
      </c>
      <c r="J29" s="28">
        <v>1318000</v>
      </c>
      <c r="K29" s="28">
        <v>730000</v>
      </c>
      <c r="L29" s="28">
        <v>546000</v>
      </c>
      <c r="M29" s="28">
        <v>42000</v>
      </c>
      <c r="N29" s="28">
        <v>1318000</v>
      </c>
      <c r="O29" s="23" t="s">
        <v>79</v>
      </c>
      <c r="P29" s="43" t="s">
        <v>2079</v>
      </c>
    </row>
    <row r="30" spans="1:16" ht="15" x14ac:dyDescent="0.25">
      <c r="A30" s="55"/>
      <c r="B30" s="47" t="s">
        <v>1122</v>
      </c>
      <c r="C30" s="47"/>
      <c r="D30" s="23" t="s">
        <v>80</v>
      </c>
      <c r="E30" s="28">
        <v>4355000</v>
      </c>
      <c r="F30" s="28">
        <v>586000</v>
      </c>
      <c r="G30" s="28">
        <v>1166000</v>
      </c>
      <c r="H30" s="28">
        <v>2600000</v>
      </c>
      <c r="I30" s="28">
        <v>4352000</v>
      </c>
      <c r="J30" s="28">
        <v>4082000</v>
      </c>
      <c r="K30" s="28">
        <v>521000</v>
      </c>
      <c r="L30" s="28">
        <v>1366000</v>
      </c>
      <c r="M30" s="28">
        <v>2193000</v>
      </c>
      <c r="N30" s="28">
        <v>4080000</v>
      </c>
      <c r="O30" s="23" t="s">
        <v>80</v>
      </c>
      <c r="P30" s="43" t="s">
        <v>2079</v>
      </c>
    </row>
    <row r="31" spans="1:16" ht="15" x14ac:dyDescent="0.25">
      <c r="A31" s="55"/>
      <c r="B31" s="47" t="s">
        <v>1084</v>
      </c>
      <c r="C31" s="47"/>
      <c r="D31" s="23" t="s">
        <v>82</v>
      </c>
      <c r="E31" s="28"/>
      <c r="F31" s="28"/>
      <c r="G31" s="28"/>
      <c r="H31" s="28"/>
      <c r="I31" s="28">
        <v>0</v>
      </c>
      <c r="J31" s="28"/>
      <c r="K31" s="28"/>
      <c r="L31" s="28"/>
      <c r="M31" s="28"/>
      <c r="N31" s="28">
        <v>0</v>
      </c>
      <c r="O31" s="23" t="s">
        <v>82</v>
      </c>
      <c r="P31" s="43" t="s">
        <v>2079</v>
      </c>
    </row>
    <row r="32" spans="1:16" ht="15" x14ac:dyDescent="0.25">
      <c r="A32" s="55"/>
      <c r="B32" s="47" t="s">
        <v>1736</v>
      </c>
      <c r="C32" s="54"/>
      <c r="D32" s="23" t="s">
        <v>83</v>
      </c>
      <c r="E32" s="28">
        <v>124467000</v>
      </c>
      <c r="F32" s="28">
        <v>10066000</v>
      </c>
      <c r="G32" s="28">
        <v>81101000</v>
      </c>
      <c r="H32" s="28">
        <v>32668000</v>
      </c>
      <c r="I32" s="28">
        <v>123835000</v>
      </c>
      <c r="J32" s="28">
        <v>126253000</v>
      </c>
      <c r="K32" s="28">
        <v>9332000</v>
      </c>
      <c r="L32" s="28">
        <v>86514000</v>
      </c>
      <c r="M32" s="28">
        <v>30351000</v>
      </c>
      <c r="N32" s="28">
        <v>126197000</v>
      </c>
      <c r="O32" s="23" t="s">
        <v>83</v>
      </c>
      <c r="P32" s="43" t="s">
        <v>2079</v>
      </c>
    </row>
    <row r="33" spans="1:16" ht="15" x14ac:dyDescent="0.25">
      <c r="A33" s="47"/>
      <c r="B33" s="54" t="s">
        <v>1361</v>
      </c>
      <c r="C33" s="70"/>
      <c r="D33" s="23" t="s">
        <v>88</v>
      </c>
      <c r="E33" s="28">
        <v>5986000</v>
      </c>
      <c r="F33" s="32"/>
      <c r="G33" s="32"/>
      <c r="H33" s="32"/>
      <c r="I33" s="32"/>
      <c r="J33" s="28">
        <v>5202000</v>
      </c>
      <c r="K33" s="32"/>
      <c r="L33" s="32"/>
      <c r="M33" s="32"/>
      <c r="N33" s="32"/>
      <c r="O33" s="23" t="s">
        <v>88</v>
      </c>
      <c r="P33" s="43" t="s">
        <v>2079</v>
      </c>
    </row>
    <row r="34" spans="1:16" ht="15" x14ac:dyDescent="0.25">
      <c r="A34" s="47" t="s">
        <v>1817</v>
      </c>
      <c r="B34" s="61"/>
      <c r="C34" s="47"/>
      <c r="D34" s="23" t="s">
        <v>92</v>
      </c>
      <c r="E34" s="28">
        <v>32000</v>
      </c>
      <c r="F34" s="28"/>
      <c r="G34" s="28"/>
      <c r="H34" s="28">
        <v>32000</v>
      </c>
      <c r="I34" s="28">
        <v>32000</v>
      </c>
      <c r="J34" s="28">
        <v>33000</v>
      </c>
      <c r="K34" s="28"/>
      <c r="L34" s="28"/>
      <c r="M34" s="28">
        <v>33000</v>
      </c>
      <c r="N34" s="28">
        <v>33000</v>
      </c>
      <c r="O34" s="23" t="s">
        <v>92</v>
      </c>
      <c r="P34" s="43" t="s">
        <v>2079</v>
      </c>
    </row>
    <row r="35" spans="1:16" ht="15" x14ac:dyDescent="0.25">
      <c r="A35" s="54" t="s">
        <v>1126</v>
      </c>
      <c r="B35" s="62"/>
      <c r="C35" s="54"/>
      <c r="D35" s="14" t="s">
        <v>93</v>
      </c>
      <c r="E35" s="30"/>
      <c r="F35" s="30"/>
      <c r="G35" s="30"/>
      <c r="H35" s="30"/>
      <c r="I35" s="30">
        <v>0</v>
      </c>
      <c r="J35" s="30"/>
      <c r="K35" s="30"/>
      <c r="L35" s="30"/>
      <c r="M35" s="30"/>
      <c r="N35" s="30">
        <v>0</v>
      </c>
      <c r="O35" s="14" t="s">
        <v>93</v>
      </c>
      <c r="P35" s="43" t="s">
        <v>2079</v>
      </c>
    </row>
    <row r="36" spans="1:16" x14ac:dyDescent="0.25">
      <c r="A36" s="56" t="s">
        <v>2082</v>
      </c>
      <c r="B36" s="56"/>
      <c r="C36" s="56"/>
      <c r="D36" s="56"/>
      <c r="E36" s="56"/>
      <c r="F36" s="56"/>
      <c r="G36" s="56"/>
      <c r="H36" s="56"/>
      <c r="I36" s="56"/>
      <c r="J36" s="56"/>
      <c r="K36" s="56"/>
      <c r="L36" s="56"/>
      <c r="M36" s="56"/>
      <c r="N36" s="56"/>
      <c r="O36" s="56"/>
      <c r="P36" s="56"/>
    </row>
  </sheetData>
  <mergeCells count="44">
    <mergeCell ref="O12:P12"/>
    <mergeCell ref="O13:P13"/>
    <mergeCell ref="A36:P36"/>
    <mergeCell ref="A34:C34"/>
    <mergeCell ref="A35:C35"/>
    <mergeCell ref="A24:A33"/>
    <mergeCell ref="B24:C24"/>
    <mergeCell ref="B25:C25"/>
    <mergeCell ref="B26:C26"/>
    <mergeCell ref="B27:C27"/>
    <mergeCell ref="B28:C28"/>
    <mergeCell ref="B29:C29"/>
    <mergeCell ref="B30:C30"/>
    <mergeCell ref="B31:C31"/>
    <mergeCell ref="B32:C32"/>
    <mergeCell ref="B33:C33"/>
    <mergeCell ref="J11:N11"/>
    <mergeCell ref="A14:A23"/>
    <mergeCell ref="B14:C14"/>
    <mergeCell ref="B15:C15"/>
    <mergeCell ref="B16:C16"/>
    <mergeCell ref="B17:C17"/>
    <mergeCell ref="B18:C18"/>
    <mergeCell ref="B19:C19"/>
    <mergeCell ref="B20:C20"/>
    <mergeCell ref="B21:C21"/>
    <mergeCell ref="B22:C22"/>
    <mergeCell ref="B23:C23"/>
    <mergeCell ref="A11:D11"/>
    <mergeCell ref="A12:D12"/>
    <mergeCell ref="A13:D13"/>
    <mergeCell ref="C4:D4"/>
    <mergeCell ref="E11:I11"/>
    <mergeCell ref="A1:O1"/>
    <mergeCell ref="A2:O2"/>
    <mergeCell ref="A3:O3"/>
    <mergeCell ref="E4:P4"/>
    <mergeCell ref="C5:P5"/>
    <mergeCell ref="C6:P6"/>
    <mergeCell ref="C7:P7"/>
    <mergeCell ref="A8:P8"/>
    <mergeCell ref="A9:O9"/>
    <mergeCell ref="A10:P10"/>
    <mergeCell ref="O11:P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B7</xm:sqref>
        </x14:dataValidation>
      </x14:dataValidations>
    </ext>
  </extLst>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6"/>
  <sheetViews>
    <sheetView rightToLeft="1" zoomScale="60" zoomScaleNormal="60" workbookViewId="0">
      <selection activeCell="A3" sqref="A3:Q3"/>
    </sheetView>
  </sheetViews>
  <sheetFormatPr defaultColWidth="0" defaultRowHeight="13.2" zeroHeight="1" x14ac:dyDescent="0.25"/>
  <cols>
    <col min="1" max="1" width="10.5546875" customWidth="1"/>
    <col min="2" max="2" width="10.88671875" customWidth="1"/>
    <col min="3" max="3" width="27.6640625" customWidth="1"/>
    <col min="4" max="4" width="8.33203125" customWidth="1"/>
    <col min="5" max="16" width="13.554687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5" x14ac:dyDescent="0.25">
      <c r="A3" s="49" t="s">
        <v>2164</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IF(B4&lt;&gt;"",VLOOKUP(B4,'@Entities73'!A2:B71,2,0),"")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301</v>
      </c>
      <c r="C7" s="50" t="s">
        <v>2080</v>
      </c>
      <c r="D7" s="49"/>
      <c r="E7" s="49"/>
      <c r="F7" s="49"/>
      <c r="G7" s="49"/>
      <c r="H7" s="49"/>
      <c r="I7" s="49"/>
      <c r="J7" s="49"/>
      <c r="K7" s="49"/>
      <c r="L7" s="49"/>
      <c r="M7" s="49"/>
      <c r="N7" s="49"/>
      <c r="O7" s="49"/>
      <c r="P7" s="49"/>
      <c r="Q7" s="49"/>
      <c r="R7" s="49"/>
    </row>
    <row r="8" spans="1:18" ht="15" x14ac:dyDescent="0.25">
      <c r="A8" s="49" t="s">
        <v>2084</v>
      </c>
      <c r="B8" s="49"/>
      <c r="C8" s="49"/>
      <c r="D8" s="49"/>
      <c r="E8" s="49"/>
      <c r="F8" s="49"/>
      <c r="G8" s="49"/>
      <c r="H8" s="49"/>
      <c r="I8" s="49"/>
      <c r="J8" s="49"/>
      <c r="K8" s="49"/>
      <c r="L8" s="49"/>
      <c r="M8" s="49"/>
      <c r="N8" s="49"/>
      <c r="O8" s="49"/>
      <c r="P8" s="49"/>
      <c r="Q8" s="49"/>
      <c r="R8" s="49"/>
    </row>
    <row r="9" spans="1:18" ht="33" customHeight="1" x14ac:dyDescent="0.25">
      <c r="A9" s="58" t="s">
        <v>302</v>
      </c>
      <c r="B9" s="58"/>
      <c r="C9" s="58"/>
      <c r="D9" s="58"/>
      <c r="E9" s="58"/>
      <c r="F9" s="58"/>
      <c r="G9" s="58"/>
      <c r="H9" s="58"/>
      <c r="I9" s="58"/>
      <c r="J9" s="58"/>
      <c r="K9" s="58"/>
      <c r="L9" s="58"/>
      <c r="M9" s="58"/>
      <c r="N9" s="58"/>
      <c r="O9" s="58"/>
      <c r="P9" s="58"/>
      <c r="Q9" s="58"/>
      <c r="R9" s="43" t="s">
        <v>2081</v>
      </c>
    </row>
    <row r="10" spans="1:18" ht="15" x14ac:dyDescent="0.25">
      <c r="A10" s="59" t="s">
        <v>2084</v>
      </c>
      <c r="B10" s="59"/>
      <c r="C10" s="59"/>
      <c r="D10" s="59"/>
      <c r="E10" s="59"/>
      <c r="F10" s="59"/>
      <c r="G10" s="59"/>
      <c r="H10" s="59"/>
      <c r="I10" s="59"/>
      <c r="J10" s="59"/>
      <c r="K10" s="59"/>
      <c r="L10" s="59"/>
      <c r="M10" s="59"/>
      <c r="N10" s="59"/>
      <c r="O10" s="59"/>
      <c r="P10" s="59"/>
      <c r="Q10" s="59"/>
      <c r="R10" s="59"/>
    </row>
    <row r="11" spans="1:18" ht="15" x14ac:dyDescent="0.25">
      <c r="A11" s="49" t="s">
        <v>2083</v>
      </c>
      <c r="B11" s="49"/>
      <c r="C11" s="49"/>
      <c r="D11" s="53"/>
      <c r="E11" s="60" t="s">
        <v>2064</v>
      </c>
      <c r="F11" s="61"/>
      <c r="G11" s="61"/>
      <c r="H11" s="61"/>
      <c r="I11" s="61"/>
      <c r="J11" s="60"/>
      <c r="K11" s="60" t="s">
        <v>2037</v>
      </c>
      <c r="L11" s="61"/>
      <c r="M11" s="61"/>
      <c r="N11" s="61"/>
      <c r="O11" s="61"/>
      <c r="P11" s="60"/>
      <c r="Q11" s="50" t="s">
        <v>2079</v>
      </c>
      <c r="R11" s="49"/>
    </row>
    <row r="12" spans="1:18" ht="30.9" customHeight="1" x14ac:dyDescent="0.25">
      <c r="A12" s="49" t="s">
        <v>2083</v>
      </c>
      <c r="B12" s="49"/>
      <c r="C12" s="49"/>
      <c r="D12" s="53"/>
      <c r="E12" s="24" t="s">
        <v>1419</v>
      </c>
      <c r="F12" s="24" t="s">
        <v>1566</v>
      </c>
      <c r="G12" s="24" t="s">
        <v>1564</v>
      </c>
      <c r="H12" s="24" t="s">
        <v>1084</v>
      </c>
      <c r="I12" s="24" t="s">
        <v>1712</v>
      </c>
      <c r="J12" s="24" t="s">
        <v>27</v>
      </c>
      <c r="K12" s="24" t="s">
        <v>1419</v>
      </c>
      <c r="L12" s="24" t="s">
        <v>1566</v>
      </c>
      <c r="M12" s="24" t="s">
        <v>1564</v>
      </c>
      <c r="N12" s="24" t="s">
        <v>1084</v>
      </c>
      <c r="O12" s="24" t="s">
        <v>1712</v>
      </c>
      <c r="P12" s="24" t="s">
        <v>27</v>
      </c>
      <c r="Q12" s="50" t="s">
        <v>2079</v>
      </c>
      <c r="R12" s="49"/>
    </row>
    <row r="13" spans="1:18" ht="15" x14ac:dyDescent="0.25">
      <c r="A13" s="49" t="s">
        <v>2083</v>
      </c>
      <c r="B13" s="49"/>
      <c r="C13" s="49"/>
      <c r="D13" s="53"/>
      <c r="E13" s="23" t="s">
        <v>49</v>
      </c>
      <c r="F13" s="23" t="s">
        <v>85</v>
      </c>
      <c r="G13" s="23" t="s">
        <v>107</v>
      </c>
      <c r="H13" s="23" t="s">
        <v>121</v>
      </c>
      <c r="I13" s="23" t="s">
        <v>132</v>
      </c>
      <c r="J13" s="23" t="s">
        <v>137</v>
      </c>
      <c r="K13" s="23" t="s">
        <v>49</v>
      </c>
      <c r="L13" s="23" t="s">
        <v>85</v>
      </c>
      <c r="M13" s="23" t="s">
        <v>107</v>
      </c>
      <c r="N13" s="23" t="s">
        <v>121</v>
      </c>
      <c r="O13" s="23" t="s">
        <v>132</v>
      </c>
      <c r="P13" s="23" t="s">
        <v>137</v>
      </c>
      <c r="Q13" s="50" t="s">
        <v>2079</v>
      </c>
      <c r="R13" s="49"/>
    </row>
    <row r="14" spans="1:18" ht="15" x14ac:dyDescent="0.25">
      <c r="A14" s="54" t="s">
        <v>698</v>
      </c>
      <c r="B14" s="54" t="s">
        <v>46</v>
      </c>
      <c r="C14" s="12" t="s">
        <v>2034</v>
      </c>
      <c r="D14" s="23" t="s">
        <v>49</v>
      </c>
      <c r="E14" s="2">
        <v>2414000</v>
      </c>
      <c r="F14" s="2">
        <v>3364000</v>
      </c>
      <c r="G14" s="2"/>
      <c r="H14" s="33"/>
      <c r="I14" s="2">
        <v>5778000</v>
      </c>
      <c r="J14" s="33"/>
      <c r="K14" s="2">
        <v>1610000</v>
      </c>
      <c r="L14" s="2">
        <v>2533000</v>
      </c>
      <c r="M14" s="2"/>
      <c r="N14" s="33"/>
      <c r="O14" s="2">
        <v>4143000</v>
      </c>
      <c r="P14" s="33"/>
      <c r="Q14" s="23" t="s">
        <v>49</v>
      </c>
      <c r="R14" s="43" t="s">
        <v>2079</v>
      </c>
    </row>
    <row r="15" spans="1:18" ht="15" x14ac:dyDescent="0.25">
      <c r="A15" s="55"/>
      <c r="B15" s="55"/>
      <c r="C15" s="12" t="s">
        <v>2033</v>
      </c>
      <c r="D15" s="23" t="s">
        <v>85</v>
      </c>
      <c r="E15" s="2"/>
      <c r="F15" s="2">
        <v>2050000</v>
      </c>
      <c r="G15" s="2"/>
      <c r="H15" s="33"/>
      <c r="I15" s="2">
        <v>2050000</v>
      </c>
      <c r="J15" s="33"/>
      <c r="K15" s="2"/>
      <c r="L15" s="2">
        <v>1932000</v>
      </c>
      <c r="M15" s="2"/>
      <c r="N15" s="33"/>
      <c r="O15" s="2">
        <v>1932000</v>
      </c>
      <c r="P15" s="33"/>
      <c r="Q15" s="23" t="s">
        <v>85</v>
      </c>
      <c r="R15" s="43" t="s">
        <v>2079</v>
      </c>
    </row>
    <row r="16" spans="1:18" ht="15" x14ac:dyDescent="0.25">
      <c r="A16" s="55"/>
      <c r="B16" s="55"/>
      <c r="C16" s="12" t="s">
        <v>2031</v>
      </c>
      <c r="D16" s="23" t="s">
        <v>107</v>
      </c>
      <c r="E16" s="2">
        <v>29000</v>
      </c>
      <c r="F16" s="2">
        <v>20000</v>
      </c>
      <c r="G16" s="2"/>
      <c r="H16" s="33"/>
      <c r="I16" s="2">
        <v>49000</v>
      </c>
      <c r="J16" s="33"/>
      <c r="K16" s="2">
        <v>106000</v>
      </c>
      <c r="L16" s="2"/>
      <c r="M16" s="2"/>
      <c r="N16" s="33"/>
      <c r="O16" s="2">
        <v>106000</v>
      </c>
      <c r="P16" s="33"/>
      <c r="Q16" s="23" t="s">
        <v>107</v>
      </c>
      <c r="R16" s="43" t="s">
        <v>2079</v>
      </c>
    </row>
    <row r="17" spans="1:18" ht="15" x14ac:dyDescent="0.25">
      <c r="A17" s="55"/>
      <c r="B17" s="55"/>
      <c r="C17" s="12" t="s">
        <v>2032</v>
      </c>
      <c r="D17" s="23" t="s">
        <v>121</v>
      </c>
      <c r="E17" s="2"/>
      <c r="F17" s="2">
        <v>597000</v>
      </c>
      <c r="G17" s="2"/>
      <c r="H17" s="33"/>
      <c r="I17" s="2">
        <v>597000</v>
      </c>
      <c r="J17" s="33"/>
      <c r="K17" s="2"/>
      <c r="L17" s="2">
        <v>511000</v>
      </c>
      <c r="M17" s="2"/>
      <c r="N17" s="33"/>
      <c r="O17" s="2">
        <v>511000</v>
      </c>
      <c r="P17" s="33"/>
      <c r="Q17" s="23" t="s">
        <v>121</v>
      </c>
      <c r="R17" s="43" t="s">
        <v>2079</v>
      </c>
    </row>
    <row r="18" spans="1:18" ht="15" x14ac:dyDescent="0.25">
      <c r="A18" s="55"/>
      <c r="B18" s="55"/>
      <c r="C18" s="12" t="s">
        <v>1320</v>
      </c>
      <c r="D18" s="23" t="s">
        <v>132</v>
      </c>
      <c r="E18" s="2"/>
      <c r="F18" s="2">
        <v>436000</v>
      </c>
      <c r="G18" s="2"/>
      <c r="H18" s="33"/>
      <c r="I18" s="2">
        <v>436000</v>
      </c>
      <c r="J18" s="33"/>
      <c r="K18" s="2"/>
      <c r="L18" s="2">
        <v>300000</v>
      </c>
      <c r="M18" s="2"/>
      <c r="N18" s="33"/>
      <c r="O18" s="2">
        <v>300000</v>
      </c>
      <c r="P18" s="33"/>
      <c r="Q18" s="23" t="s">
        <v>132</v>
      </c>
      <c r="R18" s="43" t="s">
        <v>2079</v>
      </c>
    </row>
    <row r="19" spans="1:18" ht="15" x14ac:dyDescent="0.25">
      <c r="A19" s="55"/>
      <c r="B19" s="55"/>
      <c r="C19" s="12" t="s">
        <v>2026</v>
      </c>
      <c r="D19" s="23" t="s">
        <v>137</v>
      </c>
      <c r="E19" s="2">
        <v>342000</v>
      </c>
      <c r="F19" s="2">
        <v>6000</v>
      </c>
      <c r="G19" s="2"/>
      <c r="H19" s="33"/>
      <c r="I19" s="2">
        <v>348000</v>
      </c>
      <c r="J19" s="33"/>
      <c r="K19" s="2">
        <v>234000</v>
      </c>
      <c r="L19" s="2">
        <v>124000</v>
      </c>
      <c r="M19" s="2"/>
      <c r="N19" s="33"/>
      <c r="O19" s="2">
        <v>358000</v>
      </c>
      <c r="P19" s="33"/>
      <c r="Q19" s="23" t="s">
        <v>137</v>
      </c>
      <c r="R19" s="43" t="s">
        <v>2079</v>
      </c>
    </row>
    <row r="20" spans="1:18" ht="15" x14ac:dyDescent="0.25">
      <c r="A20" s="55"/>
      <c r="B20" s="55"/>
      <c r="C20" s="12" t="s">
        <v>2027</v>
      </c>
      <c r="D20" s="23" t="s">
        <v>331</v>
      </c>
      <c r="E20" s="2"/>
      <c r="F20" s="2">
        <v>777000</v>
      </c>
      <c r="G20" s="2"/>
      <c r="H20" s="33"/>
      <c r="I20" s="2">
        <v>777000</v>
      </c>
      <c r="J20" s="33"/>
      <c r="K20" s="2"/>
      <c r="L20" s="2">
        <v>853000</v>
      </c>
      <c r="M20" s="2"/>
      <c r="N20" s="33"/>
      <c r="O20" s="2">
        <v>853000</v>
      </c>
      <c r="P20" s="33"/>
      <c r="Q20" s="23" t="s">
        <v>331</v>
      </c>
      <c r="R20" s="43" t="s">
        <v>2079</v>
      </c>
    </row>
    <row r="21" spans="1:18" ht="15" x14ac:dyDescent="0.25">
      <c r="A21" s="55"/>
      <c r="B21" s="55"/>
      <c r="C21" s="12" t="s">
        <v>1449</v>
      </c>
      <c r="D21" s="23" t="s">
        <v>332</v>
      </c>
      <c r="E21" s="2">
        <v>88000</v>
      </c>
      <c r="F21" s="2"/>
      <c r="G21" s="2">
        <v>1000</v>
      </c>
      <c r="H21" s="33"/>
      <c r="I21" s="2">
        <v>89000</v>
      </c>
      <c r="J21" s="33"/>
      <c r="K21" s="2">
        <v>75000</v>
      </c>
      <c r="L21" s="2"/>
      <c r="M21" s="2"/>
      <c r="N21" s="33"/>
      <c r="O21" s="2">
        <v>75000</v>
      </c>
      <c r="P21" s="33"/>
      <c r="Q21" s="23" t="s">
        <v>332</v>
      </c>
      <c r="R21" s="43" t="s">
        <v>2079</v>
      </c>
    </row>
    <row r="22" spans="1:18" ht="15" x14ac:dyDescent="0.25">
      <c r="A22" s="55"/>
      <c r="B22" s="47"/>
      <c r="C22" s="12" t="s">
        <v>1609</v>
      </c>
      <c r="D22" s="23" t="s">
        <v>360</v>
      </c>
      <c r="E22" s="2">
        <v>2873000</v>
      </c>
      <c r="F22" s="2">
        <v>7250000</v>
      </c>
      <c r="G22" s="2">
        <v>1000</v>
      </c>
      <c r="H22" s="33"/>
      <c r="I22" s="2">
        <v>10124000</v>
      </c>
      <c r="J22" s="33"/>
      <c r="K22" s="2">
        <v>2025000</v>
      </c>
      <c r="L22" s="2">
        <v>6253000</v>
      </c>
      <c r="M22" s="2">
        <v>0</v>
      </c>
      <c r="N22" s="33"/>
      <c r="O22" s="2">
        <v>8278000</v>
      </c>
      <c r="P22" s="33"/>
      <c r="Q22" s="23" t="s">
        <v>360</v>
      </c>
      <c r="R22" s="43" t="s">
        <v>2079</v>
      </c>
    </row>
    <row r="23" spans="1:18" ht="15" x14ac:dyDescent="0.25">
      <c r="A23" s="55"/>
      <c r="B23" s="54" t="s">
        <v>1518</v>
      </c>
      <c r="C23" s="12" t="s">
        <v>2034</v>
      </c>
      <c r="D23" s="23" t="s">
        <v>56</v>
      </c>
      <c r="E23" s="2">
        <v>419000</v>
      </c>
      <c r="F23" s="2"/>
      <c r="G23" s="2"/>
      <c r="H23" s="33"/>
      <c r="I23" s="2">
        <v>419000</v>
      </c>
      <c r="J23" s="33"/>
      <c r="K23" s="2">
        <v>442000</v>
      </c>
      <c r="L23" s="2"/>
      <c r="M23" s="2"/>
      <c r="N23" s="33"/>
      <c r="O23" s="2">
        <v>442000</v>
      </c>
      <c r="P23" s="33"/>
      <c r="Q23" s="23" t="s">
        <v>56</v>
      </c>
      <c r="R23" s="43" t="s">
        <v>2079</v>
      </c>
    </row>
    <row r="24" spans="1:18" ht="15" x14ac:dyDescent="0.25">
      <c r="A24" s="55"/>
      <c r="B24" s="55"/>
      <c r="C24" s="12" t="s">
        <v>2033</v>
      </c>
      <c r="D24" s="23" t="s">
        <v>62</v>
      </c>
      <c r="E24" s="2"/>
      <c r="F24" s="2"/>
      <c r="G24" s="2"/>
      <c r="H24" s="33"/>
      <c r="I24" s="2">
        <v>0</v>
      </c>
      <c r="J24" s="33"/>
      <c r="K24" s="2"/>
      <c r="L24" s="2"/>
      <c r="M24" s="2"/>
      <c r="N24" s="33"/>
      <c r="O24" s="2">
        <v>0</v>
      </c>
      <c r="P24" s="33"/>
      <c r="Q24" s="23" t="s">
        <v>62</v>
      </c>
      <c r="R24" s="43" t="s">
        <v>2079</v>
      </c>
    </row>
    <row r="25" spans="1:18" ht="15" x14ac:dyDescent="0.25">
      <c r="A25" s="55"/>
      <c r="B25" s="55"/>
      <c r="C25" s="12" t="s">
        <v>2031</v>
      </c>
      <c r="D25" s="23" t="s">
        <v>66</v>
      </c>
      <c r="E25" s="2">
        <v>58000</v>
      </c>
      <c r="F25" s="2"/>
      <c r="G25" s="2"/>
      <c r="H25" s="33"/>
      <c r="I25" s="2">
        <v>58000</v>
      </c>
      <c r="J25" s="33"/>
      <c r="K25" s="2"/>
      <c r="L25" s="2"/>
      <c r="M25" s="2"/>
      <c r="N25" s="33"/>
      <c r="O25" s="2">
        <v>0</v>
      </c>
      <c r="P25" s="33"/>
      <c r="Q25" s="23" t="s">
        <v>66</v>
      </c>
      <c r="R25" s="43" t="s">
        <v>2079</v>
      </c>
    </row>
    <row r="26" spans="1:18" ht="15" x14ac:dyDescent="0.25">
      <c r="A26" s="55"/>
      <c r="B26" s="55"/>
      <c r="C26" s="12" t="s">
        <v>2032</v>
      </c>
      <c r="D26" s="23" t="s">
        <v>73</v>
      </c>
      <c r="E26" s="2"/>
      <c r="F26" s="2">
        <v>33000</v>
      </c>
      <c r="G26" s="2"/>
      <c r="H26" s="33"/>
      <c r="I26" s="2">
        <v>33000</v>
      </c>
      <c r="J26" s="33"/>
      <c r="K26" s="2"/>
      <c r="L26" s="2">
        <v>28000</v>
      </c>
      <c r="M26" s="2"/>
      <c r="N26" s="33"/>
      <c r="O26" s="2">
        <v>28000</v>
      </c>
      <c r="P26" s="33"/>
      <c r="Q26" s="23" t="s">
        <v>73</v>
      </c>
      <c r="R26" s="43" t="s">
        <v>2079</v>
      </c>
    </row>
    <row r="27" spans="1:18" ht="15" x14ac:dyDescent="0.25">
      <c r="A27" s="55"/>
      <c r="B27" s="55"/>
      <c r="C27" s="12" t="s">
        <v>1320</v>
      </c>
      <c r="D27" s="23" t="s">
        <v>76</v>
      </c>
      <c r="E27" s="2"/>
      <c r="F27" s="2"/>
      <c r="G27" s="2"/>
      <c r="H27" s="33"/>
      <c r="I27" s="2">
        <v>0</v>
      </c>
      <c r="J27" s="33"/>
      <c r="K27" s="2"/>
      <c r="L27" s="2"/>
      <c r="M27" s="2"/>
      <c r="N27" s="33"/>
      <c r="O27" s="2">
        <v>0</v>
      </c>
      <c r="P27" s="33"/>
      <c r="Q27" s="23" t="s">
        <v>76</v>
      </c>
      <c r="R27" s="43" t="s">
        <v>2079</v>
      </c>
    </row>
    <row r="28" spans="1:18" ht="15" x14ac:dyDescent="0.25">
      <c r="A28" s="55"/>
      <c r="B28" s="55"/>
      <c r="C28" s="12" t="s">
        <v>2026</v>
      </c>
      <c r="D28" s="23" t="s">
        <v>78</v>
      </c>
      <c r="E28" s="2">
        <v>2000</v>
      </c>
      <c r="F28" s="2"/>
      <c r="G28" s="2"/>
      <c r="H28" s="33"/>
      <c r="I28" s="2">
        <v>2000</v>
      </c>
      <c r="J28" s="33"/>
      <c r="K28" s="2">
        <v>38000</v>
      </c>
      <c r="L28" s="2"/>
      <c r="M28" s="2"/>
      <c r="N28" s="33"/>
      <c r="O28" s="2">
        <v>38000</v>
      </c>
      <c r="P28" s="33"/>
      <c r="Q28" s="23" t="s">
        <v>78</v>
      </c>
      <c r="R28" s="43" t="s">
        <v>2079</v>
      </c>
    </row>
    <row r="29" spans="1:18" ht="15" x14ac:dyDescent="0.25">
      <c r="A29" s="55"/>
      <c r="B29" s="55"/>
      <c r="C29" s="12" t="s">
        <v>2027</v>
      </c>
      <c r="D29" s="23" t="s">
        <v>79</v>
      </c>
      <c r="E29" s="2"/>
      <c r="F29" s="2">
        <v>22000</v>
      </c>
      <c r="G29" s="2"/>
      <c r="H29" s="33"/>
      <c r="I29" s="2">
        <v>22000</v>
      </c>
      <c r="J29" s="33"/>
      <c r="K29" s="2"/>
      <c r="L29" s="2">
        <v>21000</v>
      </c>
      <c r="M29" s="2"/>
      <c r="N29" s="33"/>
      <c r="O29" s="2">
        <v>21000</v>
      </c>
      <c r="P29" s="33"/>
      <c r="Q29" s="23" t="s">
        <v>79</v>
      </c>
      <c r="R29" s="43" t="s">
        <v>2079</v>
      </c>
    </row>
    <row r="30" spans="1:18" ht="15" x14ac:dyDescent="0.25">
      <c r="A30" s="55"/>
      <c r="B30" s="55"/>
      <c r="C30" s="12" t="s">
        <v>1449</v>
      </c>
      <c r="D30" s="23" t="s">
        <v>80</v>
      </c>
      <c r="E30" s="2">
        <v>3000</v>
      </c>
      <c r="F30" s="2"/>
      <c r="G30" s="2"/>
      <c r="H30" s="33"/>
      <c r="I30" s="2">
        <v>3000</v>
      </c>
      <c r="J30" s="33"/>
      <c r="K30" s="2">
        <v>2000</v>
      </c>
      <c r="L30" s="2"/>
      <c r="M30" s="2"/>
      <c r="N30" s="33"/>
      <c r="O30" s="2">
        <v>2000</v>
      </c>
      <c r="P30" s="33"/>
      <c r="Q30" s="23" t="s">
        <v>80</v>
      </c>
      <c r="R30" s="43" t="s">
        <v>2079</v>
      </c>
    </row>
    <row r="31" spans="1:18" ht="15" x14ac:dyDescent="0.25">
      <c r="A31" s="55"/>
      <c r="B31" s="47"/>
      <c r="C31" s="12" t="s">
        <v>1610</v>
      </c>
      <c r="D31" s="23" t="s">
        <v>82</v>
      </c>
      <c r="E31" s="2">
        <v>482000</v>
      </c>
      <c r="F31" s="2">
        <v>55000</v>
      </c>
      <c r="G31" s="2">
        <v>0</v>
      </c>
      <c r="H31" s="33"/>
      <c r="I31" s="2">
        <v>537000</v>
      </c>
      <c r="J31" s="33"/>
      <c r="K31" s="2">
        <v>482000</v>
      </c>
      <c r="L31" s="2">
        <v>49000</v>
      </c>
      <c r="M31" s="2">
        <v>0</v>
      </c>
      <c r="N31" s="33"/>
      <c r="O31" s="2">
        <v>531000</v>
      </c>
      <c r="P31" s="33"/>
      <c r="Q31" s="23" t="s">
        <v>82</v>
      </c>
      <c r="R31" s="43" t="s">
        <v>2079</v>
      </c>
    </row>
    <row r="32" spans="1:18" ht="15" x14ac:dyDescent="0.25">
      <c r="A32" s="55"/>
      <c r="B32" s="54" t="s">
        <v>1439</v>
      </c>
      <c r="C32" s="12" t="s">
        <v>1162</v>
      </c>
      <c r="D32" s="23" t="s">
        <v>83</v>
      </c>
      <c r="E32" s="2"/>
      <c r="F32" s="2"/>
      <c r="G32" s="2">
        <v>3000</v>
      </c>
      <c r="H32" s="2"/>
      <c r="I32" s="2">
        <v>3000</v>
      </c>
      <c r="J32" s="33"/>
      <c r="K32" s="2"/>
      <c r="L32" s="2"/>
      <c r="M32" s="2">
        <v>22000</v>
      </c>
      <c r="N32" s="2"/>
      <c r="O32" s="2">
        <v>22000</v>
      </c>
      <c r="P32" s="33"/>
      <c r="Q32" s="23" t="s">
        <v>83</v>
      </c>
      <c r="R32" s="43" t="s">
        <v>2079</v>
      </c>
    </row>
    <row r="33" spans="1:18" ht="15" x14ac:dyDescent="0.25">
      <c r="A33" s="55"/>
      <c r="B33" s="55"/>
      <c r="C33" s="12" t="s">
        <v>1161</v>
      </c>
      <c r="D33" s="23" t="s">
        <v>88</v>
      </c>
      <c r="E33" s="2">
        <v>51000</v>
      </c>
      <c r="F33" s="2">
        <v>144000</v>
      </c>
      <c r="G33" s="2">
        <v>9000</v>
      </c>
      <c r="H33" s="2"/>
      <c r="I33" s="2">
        <v>204000</v>
      </c>
      <c r="J33" s="33"/>
      <c r="K33" s="2">
        <v>4000</v>
      </c>
      <c r="L33" s="2">
        <v>199000</v>
      </c>
      <c r="M33" s="2">
        <v>10000</v>
      </c>
      <c r="N33" s="2"/>
      <c r="O33" s="2">
        <v>213000</v>
      </c>
      <c r="P33" s="33"/>
      <c r="Q33" s="23" t="s">
        <v>88</v>
      </c>
      <c r="R33" s="43" t="s">
        <v>2079</v>
      </c>
    </row>
    <row r="34" spans="1:18" ht="15" x14ac:dyDescent="0.25">
      <c r="A34" s="55"/>
      <c r="B34" s="55"/>
      <c r="C34" s="12" t="s">
        <v>1158</v>
      </c>
      <c r="D34" s="23" t="s">
        <v>92</v>
      </c>
      <c r="E34" s="2">
        <v>104000</v>
      </c>
      <c r="F34" s="2">
        <v>197000</v>
      </c>
      <c r="G34" s="2">
        <v>240000</v>
      </c>
      <c r="H34" s="2"/>
      <c r="I34" s="2">
        <v>541000</v>
      </c>
      <c r="J34" s="33"/>
      <c r="K34" s="2">
        <v>122000</v>
      </c>
      <c r="L34" s="2">
        <v>128000</v>
      </c>
      <c r="M34" s="2">
        <v>244000</v>
      </c>
      <c r="N34" s="2"/>
      <c r="O34" s="2">
        <v>494000</v>
      </c>
      <c r="P34" s="33"/>
      <c r="Q34" s="23" t="s">
        <v>92</v>
      </c>
      <c r="R34" s="43" t="s">
        <v>2079</v>
      </c>
    </row>
    <row r="35" spans="1:18" ht="15" x14ac:dyDescent="0.25">
      <c r="A35" s="55"/>
      <c r="B35" s="55"/>
      <c r="C35" s="12" t="s">
        <v>1163</v>
      </c>
      <c r="D35" s="23" t="s">
        <v>93</v>
      </c>
      <c r="E35" s="2">
        <v>649000</v>
      </c>
      <c r="F35" s="2">
        <v>1000</v>
      </c>
      <c r="G35" s="2"/>
      <c r="H35" s="2"/>
      <c r="I35" s="2">
        <v>650000</v>
      </c>
      <c r="J35" s="33"/>
      <c r="K35" s="2">
        <v>604000</v>
      </c>
      <c r="L35" s="2">
        <v>8000</v>
      </c>
      <c r="M35" s="2"/>
      <c r="N35" s="2"/>
      <c r="O35" s="2">
        <v>612000</v>
      </c>
      <c r="P35" s="33"/>
      <c r="Q35" s="23" t="s">
        <v>93</v>
      </c>
      <c r="R35" s="43" t="s">
        <v>2079</v>
      </c>
    </row>
    <row r="36" spans="1:18" ht="15" x14ac:dyDescent="0.25">
      <c r="A36" s="55"/>
      <c r="B36" s="55"/>
      <c r="C36" s="12" t="s">
        <v>1508</v>
      </c>
      <c r="D36" s="23" t="s">
        <v>95</v>
      </c>
      <c r="E36" s="2"/>
      <c r="F36" s="2"/>
      <c r="G36" s="2"/>
      <c r="H36" s="2"/>
      <c r="I36" s="2">
        <v>0</v>
      </c>
      <c r="J36" s="33"/>
      <c r="K36" s="2"/>
      <c r="L36" s="2"/>
      <c r="M36" s="2"/>
      <c r="N36" s="2"/>
      <c r="O36" s="2">
        <v>0</v>
      </c>
      <c r="P36" s="33"/>
      <c r="Q36" s="23" t="s">
        <v>95</v>
      </c>
      <c r="R36" s="43" t="s">
        <v>2079</v>
      </c>
    </row>
    <row r="37" spans="1:18" ht="15" x14ac:dyDescent="0.25">
      <c r="A37" s="55"/>
      <c r="B37" s="55"/>
      <c r="C37" s="12" t="s">
        <v>1159</v>
      </c>
      <c r="D37" s="23" t="s">
        <v>97</v>
      </c>
      <c r="E37" s="2">
        <v>1000</v>
      </c>
      <c r="F37" s="2"/>
      <c r="G37" s="2"/>
      <c r="H37" s="2"/>
      <c r="I37" s="2">
        <v>1000</v>
      </c>
      <c r="J37" s="33"/>
      <c r="K37" s="2">
        <v>1000</v>
      </c>
      <c r="L37" s="2"/>
      <c r="M37" s="2"/>
      <c r="N37" s="2"/>
      <c r="O37" s="2">
        <v>1000</v>
      </c>
      <c r="P37" s="33"/>
      <c r="Q37" s="23" t="s">
        <v>97</v>
      </c>
      <c r="R37" s="43" t="s">
        <v>2079</v>
      </c>
    </row>
    <row r="38" spans="1:18" ht="15" x14ac:dyDescent="0.25">
      <c r="A38" s="55"/>
      <c r="B38" s="47"/>
      <c r="C38" s="12" t="s">
        <v>1613</v>
      </c>
      <c r="D38" s="23" t="s">
        <v>98</v>
      </c>
      <c r="E38" s="2">
        <v>805000</v>
      </c>
      <c r="F38" s="2">
        <v>342000</v>
      </c>
      <c r="G38" s="2">
        <v>252000</v>
      </c>
      <c r="H38" s="2">
        <v>0</v>
      </c>
      <c r="I38" s="2">
        <v>1399000</v>
      </c>
      <c r="J38" s="33"/>
      <c r="K38" s="2">
        <v>731000</v>
      </c>
      <c r="L38" s="2">
        <v>335000</v>
      </c>
      <c r="M38" s="2">
        <v>276000</v>
      </c>
      <c r="N38" s="2">
        <v>0</v>
      </c>
      <c r="O38" s="2">
        <v>1342000</v>
      </c>
      <c r="P38" s="33"/>
      <c r="Q38" s="23" t="s">
        <v>98</v>
      </c>
      <c r="R38" s="43" t="s">
        <v>2079</v>
      </c>
    </row>
    <row r="39" spans="1:18" ht="15" x14ac:dyDescent="0.25">
      <c r="A39" s="55"/>
      <c r="B39" s="47" t="s">
        <v>1561</v>
      </c>
      <c r="C39" s="47"/>
      <c r="D39" s="23" t="s">
        <v>99</v>
      </c>
      <c r="E39" s="2">
        <v>3826000</v>
      </c>
      <c r="F39" s="2"/>
      <c r="G39" s="2"/>
      <c r="H39" s="2"/>
      <c r="I39" s="2">
        <v>3826000</v>
      </c>
      <c r="J39" s="33"/>
      <c r="K39" s="2">
        <v>3965000</v>
      </c>
      <c r="L39" s="2"/>
      <c r="M39" s="2"/>
      <c r="N39" s="2"/>
      <c r="O39" s="2">
        <v>3965000</v>
      </c>
      <c r="P39" s="33"/>
      <c r="Q39" s="23" t="s">
        <v>99</v>
      </c>
      <c r="R39" s="43" t="s">
        <v>2079</v>
      </c>
    </row>
    <row r="40" spans="1:18" ht="15" x14ac:dyDescent="0.25">
      <c r="A40" s="55"/>
      <c r="B40" s="47" t="s">
        <v>1680</v>
      </c>
      <c r="C40" s="47"/>
      <c r="D40" s="23" t="s">
        <v>102</v>
      </c>
      <c r="E40" s="2">
        <v>7986000</v>
      </c>
      <c r="F40" s="2">
        <v>7647000</v>
      </c>
      <c r="G40" s="2">
        <v>253000</v>
      </c>
      <c r="H40" s="2">
        <v>0</v>
      </c>
      <c r="I40" s="2">
        <v>15886000</v>
      </c>
      <c r="J40" s="33"/>
      <c r="K40" s="2">
        <v>7203000</v>
      </c>
      <c r="L40" s="2">
        <v>6637000</v>
      </c>
      <c r="M40" s="2">
        <v>276000</v>
      </c>
      <c r="N40" s="2">
        <v>0</v>
      </c>
      <c r="O40" s="2">
        <v>14116000</v>
      </c>
      <c r="P40" s="33"/>
      <c r="Q40" s="23" t="s">
        <v>102</v>
      </c>
      <c r="R40" s="43" t="s">
        <v>2079</v>
      </c>
    </row>
    <row r="41" spans="1:18" ht="15" x14ac:dyDescent="0.25">
      <c r="A41" s="55"/>
      <c r="B41" s="47" t="s">
        <v>1558</v>
      </c>
      <c r="C41" s="47"/>
      <c r="D41" s="23" t="s">
        <v>104</v>
      </c>
      <c r="E41" s="2"/>
      <c r="F41" s="2">
        <v>0</v>
      </c>
      <c r="G41" s="33"/>
      <c r="H41" s="33"/>
      <c r="I41" s="33"/>
      <c r="J41" s="33"/>
      <c r="K41" s="2"/>
      <c r="L41" s="2">
        <v>0</v>
      </c>
      <c r="M41" s="33"/>
      <c r="N41" s="33"/>
      <c r="O41" s="33"/>
      <c r="P41" s="33"/>
      <c r="Q41" s="23" t="s">
        <v>104</v>
      </c>
      <c r="R41" s="43" t="s">
        <v>2079</v>
      </c>
    </row>
    <row r="42" spans="1:18" ht="15" x14ac:dyDescent="0.25">
      <c r="A42" s="47"/>
      <c r="B42" s="47" t="s">
        <v>1557</v>
      </c>
      <c r="C42" s="47"/>
      <c r="D42" s="23" t="s">
        <v>105</v>
      </c>
      <c r="E42" s="2"/>
      <c r="F42" s="2">
        <v>0</v>
      </c>
      <c r="G42" s="33"/>
      <c r="H42" s="33"/>
      <c r="I42" s="33"/>
      <c r="J42" s="33"/>
      <c r="K42" s="2"/>
      <c r="L42" s="2">
        <v>0</v>
      </c>
      <c r="M42" s="33"/>
      <c r="N42" s="33"/>
      <c r="O42" s="33"/>
      <c r="P42" s="33"/>
      <c r="Q42" s="23" t="s">
        <v>105</v>
      </c>
      <c r="R42" s="43" t="s">
        <v>2079</v>
      </c>
    </row>
    <row r="43" spans="1:18" ht="15" x14ac:dyDescent="0.25">
      <c r="A43" s="54" t="s">
        <v>697</v>
      </c>
      <c r="B43" s="54" t="s">
        <v>1439</v>
      </c>
      <c r="C43" s="12" t="s">
        <v>1162</v>
      </c>
      <c r="D43" s="23" t="s">
        <v>108</v>
      </c>
      <c r="E43" s="2"/>
      <c r="F43" s="2"/>
      <c r="G43" s="2">
        <v>3000</v>
      </c>
      <c r="H43" s="2"/>
      <c r="I43" s="2">
        <v>3000</v>
      </c>
      <c r="J43" s="33"/>
      <c r="K43" s="2"/>
      <c r="L43" s="2"/>
      <c r="M43" s="2">
        <v>2000</v>
      </c>
      <c r="N43" s="2"/>
      <c r="O43" s="2">
        <v>2000</v>
      </c>
      <c r="P43" s="33"/>
      <c r="Q43" s="23" t="s">
        <v>108</v>
      </c>
      <c r="R43" s="43" t="s">
        <v>2079</v>
      </c>
    </row>
    <row r="44" spans="1:18" ht="15" x14ac:dyDescent="0.25">
      <c r="A44" s="55"/>
      <c r="B44" s="55"/>
      <c r="C44" s="12" t="s">
        <v>1161</v>
      </c>
      <c r="D44" s="23" t="s">
        <v>109</v>
      </c>
      <c r="E44" s="2">
        <v>52000</v>
      </c>
      <c r="F44" s="2">
        <v>169000</v>
      </c>
      <c r="G44" s="2"/>
      <c r="H44" s="2"/>
      <c r="I44" s="2">
        <v>221000</v>
      </c>
      <c r="J44" s="33"/>
      <c r="K44" s="2">
        <v>4000</v>
      </c>
      <c r="L44" s="2">
        <v>225000</v>
      </c>
      <c r="M44" s="2"/>
      <c r="N44" s="2"/>
      <c r="O44" s="2">
        <v>229000</v>
      </c>
      <c r="P44" s="33"/>
      <c r="Q44" s="23" t="s">
        <v>109</v>
      </c>
      <c r="R44" s="43" t="s">
        <v>2079</v>
      </c>
    </row>
    <row r="45" spans="1:18" ht="15" x14ac:dyDescent="0.25">
      <c r="A45" s="55"/>
      <c r="B45" s="55"/>
      <c r="C45" s="12" t="s">
        <v>1158</v>
      </c>
      <c r="D45" s="23" t="s">
        <v>111</v>
      </c>
      <c r="E45" s="2">
        <v>102000</v>
      </c>
      <c r="F45" s="2">
        <v>310000</v>
      </c>
      <c r="G45" s="2">
        <v>10000</v>
      </c>
      <c r="H45" s="2"/>
      <c r="I45" s="2">
        <v>422000</v>
      </c>
      <c r="J45" s="33"/>
      <c r="K45" s="2">
        <v>121000</v>
      </c>
      <c r="L45" s="2">
        <v>321000</v>
      </c>
      <c r="M45" s="2">
        <v>40000</v>
      </c>
      <c r="N45" s="2"/>
      <c r="O45" s="2">
        <v>482000</v>
      </c>
      <c r="P45" s="33"/>
      <c r="Q45" s="23" t="s">
        <v>111</v>
      </c>
      <c r="R45" s="43" t="s">
        <v>2079</v>
      </c>
    </row>
    <row r="46" spans="1:18" ht="15" x14ac:dyDescent="0.25">
      <c r="A46" s="55"/>
      <c r="B46" s="55"/>
      <c r="C46" s="12" t="s">
        <v>1163</v>
      </c>
      <c r="D46" s="23" t="s">
        <v>112</v>
      </c>
      <c r="E46" s="2">
        <v>649000</v>
      </c>
      <c r="F46" s="2">
        <v>1000</v>
      </c>
      <c r="G46" s="2"/>
      <c r="H46" s="2"/>
      <c r="I46" s="2">
        <v>650000</v>
      </c>
      <c r="J46" s="33"/>
      <c r="K46" s="2">
        <v>604000</v>
      </c>
      <c r="L46" s="2">
        <v>8000</v>
      </c>
      <c r="M46" s="2"/>
      <c r="N46" s="2"/>
      <c r="O46" s="2">
        <v>612000</v>
      </c>
      <c r="P46" s="33"/>
      <c r="Q46" s="23" t="s">
        <v>112</v>
      </c>
      <c r="R46" s="43" t="s">
        <v>2079</v>
      </c>
    </row>
    <row r="47" spans="1:18" ht="15" x14ac:dyDescent="0.25">
      <c r="A47" s="55"/>
      <c r="B47" s="55"/>
      <c r="C47" s="12" t="s">
        <v>1508</v>
      </c>
      <c r="D47" s="23" t="s">
        <v>113</v>
      </c>
      <c r="E47" s="2"/>
      <c r="F47" s="2"/>
      <c r="G47" s="2"/>
      <c r="H47" s="2"/>
      <c r="I47" s="2">
        <v>0</v>
      </c>
      <c r="J47" s="33"/>
      <c r="K47" s="2"/>
      <c r="L47" s="2"/>
      <c r="M47" s="2"/>
      <c r="N47" s="2"/>
      <c r="O47" s="2">
        <v>0</v>
      </c>
      <c r="P47" s="33"/>
      <c r="Q47" s="23" t="s">
        <v>113</v>
      </c>
      <c r="R47" s="43" t="s">
        <v>2079</v>
      </c>
    </row>
    <row r="48" spans="1:18" ht="15" x14ac:dyDescent="0.25">
      <c r="A48" s="55"/>
      <c r="B48" s="55"/>
      <c r="C48" s="12" t="s">
        <v>1159</v>
      </c>
      <c r="D48" s="23" t="s">
        <v>115</v>
      </c>
      <c r="E48" s="2">
        <v>1000</v>
      </c>
      <c r="F48" s="2"/>
      <c r="G48" s="2"/>
      <c r="H48" s="2"/>
      <c r="I48" s="2">
        <v>1000</v>
      </c>
      <c r="J48" s="33"/>
      <c r="K48" s="2">
        <v>1000</v>
      </c>
      <c r="L48" s="2"/>
      <c r="M48" s="2"/>
      <c r="N48" s="2"/>
      <c r="O48" s="2">
        <v>1000</v>
      </c>
      <c r="P48" s="33"/>
      <c r="Q48" s="23" t="s">
        <v>115</v>
      </c>
      <c r="R48" s="43" t="s">
        <v>2079</v>
      </c>
    </row>
    <row r="49" spans="1:18" ht="15" x14ac:dyDescent="0.25">
      <c r="A49" s="55"/>
      <c r="B49" s="47"/>
      <c r="C49" s="12" t="s">
        <v>1577</v>
      </c>
      <c r="D49" s="23" t="s">
        <v>116</v>
      </c>
      <c r="E49" s="2">
        <v>804000</v>
      </c>
      <c r="F49" s="2">
        <v>480000</v>
      </c>
      <c r="G49" s="2">
        <v>13000</v>
      </c>
      <c r="H49" s="2">
        <v>0</v>
      </c>
      <c r="I49" s="2">
        <v>1297000</v>
      </c>
      <c r="J49" s="33"/>
      <c r="K49" s="2">
        <v>730000</v>
      </c>
      <c r="L49" s="2">
        <v>554000</v>
      </c>
      <c r="M49" s="2">
        <v>42000</v>
      </c>
      <c r="N49" s="2">
        <v>0</v>
      </c>
      <c r="O49" s="2">
        <v>1326000</v>
      </c>
      <c r="P49" s="33"/>
      <c r="Q49" s="23" t="s">
        <v>116</v>
      </c>
      <c r="R49" s="43" t="s">
        <v>2079</v>
      </c>
    </row>
    <row r="50" spans="1:18" ht="15" x14ac:dyDescent="0.25">
      <c r="A50" s="55"/>
      <c r="B50" s="47" t="s">
        <v>1127</v>
      </c>
      <c r="C50" s="47"/>
      <c r="D50" s="23" t="s">
        <v>117</v>
      </c>
      <c r="E50" s="2">
        <v>4689000</v>
      </c>
      <c r="F50" s="2"/>
      <c r="G50" s="2"/>
      <c r="H50" s="2"/>
      <c r="I50" s="2">
        <v>4689000</v>
      </c>
      <c r="J50" s="33"/>
      <c r="K50" s="2">
        <v>3886000</v>
      </c>
      <c r="L50" s="2"/>
      <c r="M50" s="2"/>
      <c r="N50" s="2"/>
      <c r="O50" s="2">
        <v>3886000</v>
      </c>
      <c r="P50" s="33"/>
      <c r="Q50" s="23" t="s">
        <v>117</v>
      </c>
      <c r="R50" s="43" t="s">
        <v>2079</v>
      </c>
    </row>
    <row r="51" spans="1:18" ht="15" x14ac:dyDescent="0.25">
      <c r="A51" s="55"/>
      <c r="B51" s="47" t="s">
        <v>1675</v>
      </c>
      <c r="C51" s="47"/>
      <c r="D51" s="23" t="s">
        <v>118</v>
      </c>
      <c r="E51" s="2">
        <v>5493000</v>
      </c>
      <c r="F51" s="2">
        <v>480000</v>
      </c>
      <c r="G51" s="2">
        <v>13000</v>
      </c>
      <c r="H51" s="2">
        <v>0</v>
      </c>
      <c r="I51" s="2">
        <v>5986000</v>
      </c>
      <c r="J51" s="33"/>
      <c r="K51" s="2">
        <v>4616000</v>
      </c>
      <c r="L51" s="2">
        <v>554000</v>
      </c>
      <c r="M51" s="2">
        <v>42000</v>
      </c>
      <c r="N51" s="2">
        <v>0</v>
      </c>
      <c r="O51" s="2">
        <v>5212000</v>
      </c>
      <c r="P51" s="33"/>
      <c r="Q51" s="23" t="s">
        <v>118</v>
      </c>
      <c r="R51" s="43" t="s">
        <v>2079</v>
      </c>
    </row>
    <row r="52" spans="1:18" ht="15" x14ac:dyDescent="0.25">
      <c r="A52" s="55"/>
      <c r="B52" s="47" t="s">
        <v>1125</v>
      </c>
      <c r="C52" s="47"/>
      <c r="D52" s="23" t="s">
        <v>119</v>
      </c>
      <c r="E52" s="2"/>
      <c r="F52" s="2">
        <v>0</v>
      </c>
      <c r="G52" s="33"/>
      <c r="H52" s="33"/>
      <c r="I52" s="33"/>
      <c r="J52" s="33"/>
      <c r="K52" s="2"/>
      <c r="L52" s="2">
        <v>0</v>
      </c>
      <c r="M52" s="33"/>
      <c r="N52" s="33"/>
      <c r="O52" s="33"/>
      <c r="P52" s="33"/>
      <c r="Q52" s="23" t="s">
        <v>119</v>
      </c>
      <c r="R52" s="43" t="s">
        <v>2079</v>
      </c>
    </row>
    <row r="53" spans="1:18" ht="15" x14ac:dyDescent="0.25">
      <c r="A53" s="47"/>
      <c r="B53" s="47" t="s">
        <v>1124</v>
      </c>
      <c r="C53" s="47"/>
      <c r="D53" s="23" t="s">
        <v>123</v>
      </c>
      <c r="E53" s="2"/>
      <c r="F53" s="2">
        <v>0</v>
      </c>
      <c r="G53" s="33"/>
      <c r="H53" s="33"/>
      <c r="I53" s="33"/>
      <c r="J53" s="33"/>
      <c r="K53" s="2"/>
      <c r="L53" s="2">
        <v>0</v>
      </c>
      <c r="M53" s="33"/>
      <c r="N53" s="33"/>
      <c r="O53" s="33"/>
      <c r="P53" s="33"/>
      <c r="Q53" s="23" t="s">
        <v>123</v>
      </c>
      <c r="R53" s="43" t="s">
        <v>2079</v>
      </c>
    </row>
    <row r="54" spans="1:18" ht="15" x14ac:dyDescent="0.25">
      <c r="A54" s="47" t="s">
        <v>377</v>
      </c>
      <c r="B54" s="47" t="s">
        <v>783</v>
      </c>
      <c r="C54" s="47"/>
      <c r="D54" s="23" t="s">
        <v>125</v>
      </c>
      <c r="E54" s="2"/>
      <c r="F54" s="2"/>
      <c r="G54" s="2">
        <v>48000</v>
      </c>
      <c r="H54" s="33"/>
      <c r="I54" s="2">
        <v>48000</v>
      </c>
      <c r="J54" s="2">
        <v>-4000</v>
      </c>
      <c r="K54" s="2"/>
      <c r="L54" s="2"/>
      <c r="M54" s="2">
        <v>52000</v>
      </c>
      <c r="N54" s="33"/>
      <c r="O54" s="2">
        <v>52000</v>
      </c>
      <c r="P54" s="2">
        <v>-13000</v>
      </c>
      <c r="Q54" s="23" t="s">
        <v>125</v>
      </c>
      <c r="R54" s="43" t="s">
        <v>2079</v>
      </c>
    </row>
    <row r="55" spans="1:18" ht="15" x14ac:dyDescent="0.25">
      <c r="A55" s="54"/>
      <c r="B55" s="54" t="s">
        <v>734</v>
      </c>
      <c r="C55" s="54"/>
      <c r="D55" s="14" t="s">
        <v>126</v>
      </c>
      <c r="E55" s="20"/>
      <c r="F55" s="20"/>
      <c r="G55" s="20"/>
      <c r="H55" s="1"/>
      <c r="I55" s="20">
        <v>0</v>
      </c>
      <c r="J55" s="20"/>
      <c r="K55" s="20"/>
      <c r="L55" s="20"/>
      <c r="M55" s="20"/>
      <c r="N55" s="1"/>
      <c r="O55" s="20">
        <v>0</v>
      </c>
      <c r="P55" s="20"/>
      <c r="Q55" s="14" t="s">
        <v>126</v>
      </c>
      <c r="R55" s="43" t="s">
        <v>2079</v>
      </c>
    </row>
    <row r="56" spans="1:18" x14ac:dyDescent="0.25">
      <c r="A56" s="56" t="s">
        <v>2082</v>
      </c>
      <c r="B56" s="56"/>
      <c r="C56" s="56"/>
      <c r="D56" s="56"/>
      <c r="E56" s="56"/>
      <c r="F56" s="56"/>
      <c r="G56" s="56"/>
      <c r="H56" s="56"/>
      <c r="I56" s="56"/>
      <c r="J56" s="56"/>
      <c r="K56" s="56"/>
      <c r="L56" s="56"/>
      <c r="M56" s="56"/>
      <c r="N56" s="56"/>
      <c r="O56" s="56"/>
      <c r="P56" s="56"/>
      <c r="Q56" s="56"/>
      <c r="R56" s="56"/>
    </row>
  </sheetData>
  <mergeCells count="37">
    <mergeCell ref="A56:R56"/>
    <mergeCell ref="A11:D11"/>
    <mergeCell ref="A12:D12"/>
    <mergeCell ref="A13:D13"/>
    <mergeCell ref="Q11:R11"/>
    <mergeCell ref="Q12:R12"/>
    <mergeCell ref="Q13:R13"/>
    <mergeCell ref="A54:A55"/>
    <mergeCell ref="B54:C54"/>
    <mergeCell ref="B55:C55"/>
    <mergeCell ref="A43:A53"/>
    <mergeCell ref="B43:B49"/>
    <mergeCell ref="B50:C50"/>
    <mergeCell ref="B51:C51"/>
    <mergeCell ref="B52:C52"/>
    <mergeCell ref="B53:C53"/>
    <mergeCell ref="A14:A42"/>
    <mergeCell ref="B14:B22"/>
    <mergeCell ref="B23:B31"/>
    <mergeCell ref="B32:B38"/>
    <mergeCell ref="B39:C39"/>
    <mergeCell ref="B40:C40"/>
    <mergeCell ref="B41:C41"/>
    <mergeCell ref="B42:C42"/>
    <mergeCell ref="C4:D4"/>
    <mergeCell ref="E11:J11"/>
    <mergeCell ref="K11:P11"/>
    <mergeCell ref="A1:Q1"/>
    <mergeCell ref="A2:Q2"/>
    <mergeCell ref="A3:Q3"/>
    <mergeCell ref="E4:R4"/>
    <mergeCell ref="C5:R5"/>
    <mergeCell ref="C6:R6"/>
    <mergeCell ref="C7:R7"/>
    <mergeCell ref="A8:R8"/>
    <mergeCell ref="A9:Q9"/>
    <mergeCell ref="A10:R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B7</xm:sqref>
        </x14:dataValidation>
      </x14:dataValidations>
    </ext>
  </extLst>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7"/>
  <sheetViews>
    <sheetView rightToLeft="1" zoomScale="90" zoomScaleNormal="90" workbookViewId="0">
      <selection activeCell="A3" sqref="A3:F3"/>
    </sheetView>
  </sheetViews>
  <sheetFormatPr defaultColWidth="0" defaultRowHeight="13.2" zeroHeight="1" x14ac:dyDescent="0.25"/>
  <cols>
    <col min="1" max="2" width="21.5546875" customWidth="1"/>
    <col min="3" max="3" width="8.33203125" customWidth="1"/>
    <col min="4" max="5" width="21.5546875" customWidth="1"/>
    <col min="6" max="6" width="8.33203125" customWidth="1"/>
    <col min="7" max="7" width="13.5546875" customWidth="1"/>
    <col min="8" max="16384" width="11.44140625" hidden="1"/>
  </cols>
  <sheetData>
    <row r="1" spans="1:7" ht="15" x14ac:dyDescent="0.25">
      <c r="A1" s="48" t="s">
        <v>840</v>
      </c>
      <c r="B1" s="48"/>
      <c r="C1" s="48"/>
      <c r="D1" s="48"/>
      <c r="E1" s="48"/>
      <c r="F1" s="48"/>
      <c r="G1" s="43" t="s">
        <v>2079</v>
      </c>
    </row>
    <row r="2" spans="1:7" ht="15" x14ac:dyDescent="0.25">
      <c r="A2" s="48" t="s">
        <v>1020</v>
      </c>
      <c r="B2" s="48"/>
      <c r="C2" s="48"/>
      <c r="D2" s="48"/>
      <c r="E2" s="48"/>
      <c r="F2" s="48"/>
      <c r="G2" s="43" t="s">
        <v>2079</v>
      </c>
    </row>
    <row r="3" spans="1:7" ht="14.1" customHeight="1" x14ac:dyDescent="0.25">
      <c r="A3" s="49" t="s">
        <v>2092</v>
      </c>
      <c r="B3" s="49"/>
      <c r="C3" s="49"/>
      <c r="D3" s="49"/>
      <c r="E3" s="49"/>
      <c r="F3" s="49"/>
      <c r="G3" s="43" t="s">
        <v>2079</v>
      </c>
    </row>
    <row r="4" spans="1:7" ht="15" x14ac:dyDescent="0.25">
      <c r="A4" s="13" t="s">
        <v>820</v>
      </c>
      <c r="B4" s="17" t="s">
        <v>110</v>
      </c>
      <c r="C4" s="45" t="str">
        <f>IF(B4&lt;&gt;"",VLOOKUP(B4,'@Entities7'!A2:B71,2,0),"")</f>
        <v>הבנק הבינלאומי הראשון לישראל בעמ</v>
      </c>
      <c r="D4" s="46"/>
      <c r="E4" s="50" t="s">
        <v>2079</v>
      </c>
      <c r="F4" s="49"/>
      <c r="G4" s="49"/>
    </row>
    <row r="5" spans="1:7" ht="15" x14ac:dyDescent="0.25">
      <c r="A5" s="8" t="s">
        <v>2043</v>
      </c>
      <c r="B5" s="16">
        <v>43465</v>
      </c>
      <c r="C5" s="50" t="s">
        <v>2079</v>
      </c>
      <c r="D5" s="49"/>
      <c r="E5" s="49"/>
      <c r="F5" s="49"/>
      <c r="G5" s="49"/>
    </row>
    <row r="6" spans="1:7" ht="15" x14ac:dyDescent="0.25">
      <c r="A6" s="15" t="str">
        <f>"סוג מטבע"&amp;IF(B6="ILS","אלפי ש""""ח","")</f>
        <v>סוג מטבע</v>
      </c>
      <c r="B6" s="18"/>
      <c r="C6" s="50" t="s">
        <v>2079</v>
      </c>
      <c r="D6" s="49"/>
      <c r="E6" s="49"/>
      <c r="F6" s="49"/>
      <c r="G6" s="49"/>
    </row>
    <row r="7" spans="1:7" ht="15" x14ac:dyDescent="0.25">
      <c r="A7" s="11" t="s">
        <v>1464</v>
      </c>
      <c r="B7" s="19" t="s">
        <v>157</v>
      </c>
      <c r="C7" s="50" t="s">
        <v>2080</v>
      </c>
      <c r="D7" s="49"/>
      <c r="E7" s="49"/>
      <c r="F7" s="49"/>
      <c r="G7" s="49"/>
    </row>
    <row r="8" spans="1:7" ht="14.1" customHeight="1" x14ac:dyDescent="0.25">
      <c r="A8" s="49" t="s">
        <v>2084</v>
      </c>
      <c r="B8" s="49"/>
      <c r="C8" s="49"/>
      <c r="D8" s="49"/>
      <c r="E8" s="49"/>
      <c r="F8" s="49"/>
      <c r="G8" s="49"/>
    </row>
    <row r="9" spans="1:7" ht="36" customHeight="1" x14ac:dyDescent="0.25">
      <c r="A9" s="51" t="s">
        <v>158</v>
      </c>
      <c r="B9" s="51"/>
      <c r="C9" s="51"/>
      <c r="D9" s="51"/>
      <c r="E9" s="51"/>
      <c r="F9" s="51"/>
      <c r="G9" s="43" t="s">
        <v>2081</v>
      </c>
    </row>
    <row r="10" spans="1:7" ht="15.6" x14ac:dyDescent="0.25">
      <c r="A10" s="57" t="s">
        <v>2084</v>
      </c>
      <c r="B10" s="57"/>
      <c r="C10" s="57"/>
      <c r="D10" s="57"/>
      <c r="E10" s="57"/>
      <c r="F10" s="57"/>
      <c r="G10" s="57"/>
    </row>
    <row r="11" spans="1:7" ht="15" x14ac:dyDescent="0.25">
      <c r="A11" s="49" t="s">
        <v>2083</v>
      </c>
      <c r="B11" s="49"/>
      <c r="C11" s="53"/>
      <c r="D11" s="24" t="s">
        <v>2064</v>
      </c>
      <c r="E11" s="24" t="s">
        <v>2037</v>
      </c>
      <c r="F11" s="50" t="s">
        <v>2079</v>
      </c>
      <c r="G11" s="49"/>
    </row>
    <row r="12" spans="1:7" ht="15" x14ac:dyDescent="0.25">
      <c r="A12" s="49" t="s">
        <v>2083</v>
      </c>
      <c r="B12" s="49"/>
      <c r="C12" s="53"/>
      <c r="D12" s="24" t="s">
        <v>1083</v>
      </c>
      <c r="E12" s="24" t="s">
        <v>1083</v>
      </c>
      <c r="F12" s="50" t="s">
        <v>2079</v>
      </c>
      <c r="G12" s="49"/>
    </row>
    <row r="13" spans="1:7" ht="14.1" customHeight="1" x14ac:dyDescent="0.25">
      <c r="A13" s="49" t="s">
        <v>2083</v>
      </c>
      <c r="B13" s="49"/>
      <c r="C13" s="53"/>
      <c r="D13" s="25" t="s">
        <v>49</v>
      </c>
      <c r="E13" s="25" t="s">
        <v>49</v>
      </c>
      <c r="F13" s="50" t="s">
        <v>2079</v>
      </c>
      <c r="G13" s="49"/>
    </row>
    <row r="14" spans="1:7" ht="15" x14ac:dyDescent="0.25">
      <c r="A14" s="47" t="s">
        <v>1075</v>
      </c>
      <c r="B14" s="54"/>
      <c r="C14" s="25" t="s">
        <v>49</v>
      </c>
      <c r="D14" s="2">
        <v>1</v>
      </c>
      <c r="E14" s="2">
        <v>1</v>
      </c>
      <c r="F14" s="25" t="s">
        <v>49</v>
      </c>
      <c r="G14" s="43" t="s">
        <v>2079</v>
      </c>
    </row>
    <row r="15" spans="1:7" ht="15" x14ac:dyDescent="0.25">
      <c r="A15" s="47" t="s">
        <v>1646</v>
      </c>
      <c r="B15" s="70"/>
      <c r="C15" s="25" t="s">
        <v>85</v>
      </c>
      <c r="D15" s="2">
        <v>1</v>
      </c>
      <c r="E15" s="2">
        <v>1</v>
      </c>
      <c r="F15" s="25" t="s">
        <v>85</v>
      </c>
      <c r="G15" s="43" t="s">
        <v>2079</v>
      </c>
    </row>
    <row r="16" spans="1:7" ht="15" x14ac:dyDescent="0.25">
      <c r="A16" s="47" t="s">
        <v>1648</v>
      </c>
      <c r="B16" s="70"/>
      <c r="C16" s="25" t="s">
        <v>107</v>
      </c>
      <c r="D16" s="2">
        <v>1</v>
      </c>
      <c r="E16" s="2">
        <v>1</v>
      </c>
      <c r="F16" s="25" t="s">
        <v>107</v>
      </c>
      <c r="G16" s="43" t="s">
        <v>2079</v>
      </c>
    </row>
    <row r="17" spans="1:7" ht="15" x14ac:dyDescent="0.25">
      <c r="A17" s="47" t="s">
        <v>1647</v>
      </c>
      <c r="B17" s="70"/>
      <c r="C17" s="25" t="s">
        <v>121</v>
      </c>
      <c r="D17" s="2">
        <v>1</v>
      </c>
      <c r="E17" s="2">
        <v>1</v>
      </c>
      <c r="F17" s="25" t="s">
        <v>121</v>
      </c>
      <c r="G17" s="43" t="s">
        <v>2079</v>
      </c>
    </row>
    <row r="18" spans="1:7" ht="15" x14ac:dyDescent="0.25">
      <c r="A18" s="47" t="s">
        <v>1076</v>
      </c>
      <c r="B18" s="47"/>
      <c r="C18" s="25" t="s">
        <v>132</v>
      </c>
      <c r="D18" s="2">
        <v>1</v>
      </c>
      <c r="E18" s="2">
        <v>1</v>
      </c>
      <c r="F18" s="25" t="s">
        <v>132</v>
      </c>
      <c r="G18" s="43" t="s">
        <v>2079</v>
      </c>
    </row>
    <row r="19" spans="1:7" ht="15" x14ac:dyDescent="0.25">
      <c r="A19" s="12"/>
      <c r="B19" s="12" t="s">
        <v>1653</v>
      </c>
      <c r="C19" s="25" t="s">
        <v>137</v>
      </c>
      <c r="D19" s="2">
        <v>1</v>
      </c>
      <c r="E19" s="2">
        <v>1</v>
      </c>
      <c r="F19" s="25" t="s">
        <v>137</v>
      </c>
      <c r="G19" s="43" t="s">
        <v>2079</v>
      </c>
    </row>
    <row r="20" spans="1:7" ht="15" x14ac:dyDescent="0.25">
      <c r="A20" s="12"/>
      <c r="B20" s="12" t="s">
        <v>1626</v>
      </c>
      <c r="C20" s="25" t="s">
        <v>331</v>
      </c>
      <c r="D20" s="2">
        <v>1</v>
      </c>
      <c r="E20" s="2">
        <v>1</v>
      </c>
      <c r="F20" s="25" t="s">
        <v>331</v>
      </c>
      <c r="G20" s="43" t="s">
        <v>2079</v>
      </c>
    </row>
    <row r="21" spans="1:7" ht="15" x14ac:dyDescent="0.25">
      <c r="A21" s="12"/>
      <c r="B21" s="12" t="s">
        <v>1655</v>
      </c>
      <c r="C21" s="25" t="s">
        <v>332</v>
      </c>
      <c r="D21" s="2">
        <v>1</v>
      </c>
      <c r="E21" s="2">
        <v>1</v>
      </c>
      <c r="F21" s="25" t="s">
        <v>332</v>
      </c>
      <c r="G21" s="43" t="s">
        <v>2079</v>
      </c>
    </row>
    <row r="22" spans="1:7" ht="15" x14ac:dyDescent="0.25">
      <c r="A22" s="12"/>
      <c r="B22" s="12" t="s">
        <v>1650</v>
      </c>
      <c r="C22" s="25" t="s">
        <v>360</v>
      </c>
      <c r="D22" s="2">
        <v>1</v>
      </c>
      <c r="E22" s="2">
        <v>1</v>
      </c>
      <c r="F22" s="25" t="s">
        <v>360</v>
      </c>
      <c r="G22" s="43" t="s">
        <v>2079</v>
      </c>
    </row>
    <row r="23" spans="1:7" ht="15" x14ac:dyDescent="0.25">
      <c r="A23" s="47" t="s">
        <v>1652</v>
      </c>
      <c r="B23" s="47"/>
      <c r="C23" s="25" t="s">
        <v>56</v>
      </c>
      <c r="D23" s="2">
        <v>1</v>
      </c>
      <c r="E23" s="2">
        <v>1</v>
      </c>
      <c r="F23" s="25" t="s">
        <v>56</v>
      </c>
      <c r="G23" s="43" t="s">
        <v>2079</v>
      </c>
    </row>
    <row r="24" spans="1:7" ht="15" x14ac:dyDescent="0.25">
      <c r="A24" s="47" t="s">
        <v>1656</v>
      </c>
      <c r="B24" s="47"/>
      <c r="C24" s="25" t="s">
        <v>62</v>
      </c>
      <c r="D24" s="2">
        <v>2</v>
      </c>
      <c r="E24" s="2">
        <v>2</v>
      </c>
      <c r="F24" s="25" t="s">
        <v>62</v>
      </c>
      <c r="G24" s="43" t="s">
        <v>2079</v>
      </c>
    </row>
    <row r="25" spans="1:7" ht="15" x14ac:dyDescent="0.25">
      <c r="A25" s="47" t="s">
        <v>1651</v>
      </c>
      <c r="B25" s="47"/>
      <c r="C25" s="25" t="s">
        <v>66</v>
      </c>
      <c r="D25" s="2">
        <v>1</v>
      </c>
      <c r="E25" s="2">
        <v>1</v>
      </c>
      <c r="F25" s="25" t="s">
        <v>66</v>
      </c>
      <c r="G25" s="43" t="s">
        <v>2079</v>
      </c>
    </row>
    <row r="26" spans="1:7" ht="15" x14ac:dyDescent="0.25">
      <c r="A26" s="54" t="s">
        <v>1649</v>
      </c>
      <c r="B26" s="54"/>
      <c r="C26" s="26" t="s">
        <v>73</v>
      </c>
      <c r="D26" s="20">
        <v>1</v>
      </c>
      <c r="E26" s="20">
        <v>1</v>
      </c>
      <c r="F26" s="26" t="s">
        <v>73</v>
      </c>
      <c r="G26" s="43" t="s">
        <v>2079</v>
      </c>
    </row>
    <row r="27" spans="1:7" x14ac:dyDescent="0.25">
      <c r="A27" s="56" t="s">
        <v>2082</v>
      </c>
      <c r="B27" s="56"/>
      <c r="C27" s="56"/>
      <c r="D27" s="56"/>
      <c r="E27" s="56"/>
      <c r="F27" s="56"/>
      <c r="G27" s="56"/>
    </row>
  </sheetData>
  <mergeCells count="27">
    <mergeCell ref="A27:G27"/>
    <mergeCell ref="A10:G10"/>
    <mergeCell ref="A11:C11"/>
    <mergeCell ref="A12:C12"/>
    <mergeCell ref="A13:C13"/>
    <mergeCell ref="F11:G11"/>
    <mergeCell ref="F12:G12"/>
    <mergeCell ref="F13:G13"/>
    <mergeCell ref="A24:B24"/>
    <mergeCell ref="A25:B25"/>
    <mergeCell ref="A26:B26"/>
    <mergeCell ref="A15:B15"/>
    <mergeCell ref="A16:B16"/>
    <mergeCell ref="A17:B17"/>
    <mergeCell ref="A18:B18"/>
    <mergeCell ref="A23:B23"/>
    <mergeCell ref="C4:D4"/>
    <mergeCell ref="A14:B14"/>
    <mergeCell ref="A1:F1"/>
    <mergeCell ref="A2:F2"/>
    <mergeCell ref="A3:F3"/>
    <mergeCell ref="E4:G4"/>
    <mergeCell ref="C5:G5"/>
    <mergeCell ref="C6:G6"/>
    <mergeCell ref="C7:G7"/>
    <mergeCell ref="A8:G8"/>
    <mergeCell ref="A9:F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B7</xm:sqref>
        </x14:dataValidation>
      </x14:dataValidations>
    </ext>
  </extLst>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8"/>
  <sheetViews>
    <sheetView rightToLeft="1" zoomScale="50" zoomScaleNormal="50" workbookViewId="0">
      <selection activeCell="A3" sqref="A3:Y3"/>
    </sheetView>
  </sheetViews>
  <sheetFormatPr defaultColWidth="0" defaultRowHeight="13.2" zeroHeight="1" x14ac:dyDescent="0.25"/>
  <cols>
    <col min="1" max="1" width="11.6640625" customWidth="1"/>
    <col min="2" max="2" width="18" customWidth="1"/>
    <col min="3" max="3" width="32.6640625" customWidth="1"/>
    <col min="4" max="4" width="8.33203125" customWidth="1"/>
    <col min="5" max="24" width="21.5546875" customWidth="1"/>
    <col min="25" max="25" width="8.33203125" customWidth="1"/>
    <col min="26" max="26" width="11.44140625" customWidth="1"/>
    <col min="27" max="16384" width="11.44140625" hidden="1"/>
  </cols>
  <sheetData>
    <row r="1" spans="1:26"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3" t="s">
        <v>2079</v>
      </c>
    </row>
    <row r="2" spans="1:26"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3" t="s">
        <v>2079</v>
      </c>
    </row>
    <row r="3" spans="1:26" ht="14.1" customHeight="1" x14ac:dyDescent="0.25">
      <c r="A3" s="49" t="s">
        <v>2165</v>
      </c>
      <c r="B3" s="49"/>
      <c r="C3" s="49"/>
      <c r="D3" s="49"/>
      <c r="E3" s="49"/>
      <c r="F3" s="49"/>
      <c r="G3" s="49"/>
      <c r="H3" s="49"/>
      <c r="I3" s="49"/>
      <c r="J3" s="49"/>
      <c r="K3" s="49"/>
      <c r="L3" s="49"/>
      <c r="M3" s="49"/>
      <c r="N3" s="49"/>
      <c r="O3" s="49"/>
      <c r="P3" s="49"/>
      <c r="Q3" s="49"/>
      <c r="R3" s="49"/>
      <c r="S3" s="49"/>
      <c r="T3" s="49"/>
      <c r="U3" s="49"/>
      <c r="V3" s="49"/>
      <c r="W3" s="49"/>
      <c r="X3" s="49"/>
      <c r="Y3" s="49"/>
      <c r="Z3" s="43" t="s">
        <v>2079</v>
      </c>
    </row>
    <row r="4" spans="1:26" ht="15" x14ac:dyDescent="0.25">
      <c r="A4" s="13" t="s">
        <v>820</v>
      </c>
      <c r="B4" s="17" t="s">
        <v>110</v>
      </c>
      <c r="C4" s="45" t="str">
        <f>IF(B4&lt;&gt;"",VLOOKUP(B4,'@Entities74'!A2:B71,2,0),"")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row>
    <row r="5" spans="1:26"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row>
    <row r="6" spans="1:2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row>
    <row r="7" spans="1:26" ht="15" x14ac:dyDescent="0.25">
      <c r="A7" s="11" t="s">
        <v>1464</v>
      </c>
      <c r="B7" s="19" t="s">
        <v>303</v>
      </c>
      <c r="C7" s="50" t="s">
        <v>2080</v>
      </c>
      <c r="D7" s="49"/>
      <c r="E7" s="49"/>
      <c r="F7" s="49"/>
      <c r="G7" s="49"/>
      <c r="H7" s="49"/>
      <c r="I7" s="49"/>
      <c r="J7" s="49"/>
      <c r="K7" s="49"/>
      <c r="L7" s="49"/>
      <c r="M7" s="49"/>
      <c r="N7" s="49"/>
      <c r="O7" s="49"/>
      <c r="P7" s="49"/>
      <c r="Q7" s="49"/>
      <c r="R7" s="49"/>
      <c r="S7" s="49"/>
      <c r="T7" s="49"/>
      <c r="U7" s="49"/>
      <c r="V7" s="49"/>
      <c r="W7" s="49"/>
      <c r="X7" s="49"/>
      <c r="Y7" s="49"/>
      <c r="Z7" s="49"/>
    </row>
    <row r="8" spans="1:26"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row>
    <row r="9" spans="1:26" ht="36" customHeight="1" x14ac:dyDescent="0.25">
      <c r="A9" s="51" t="s">
        <v>304</v>
      </c>
      <c r="B9" s="51"/>
      <c r="C9" s="51"/>
      <c r="D9" s="51"/>
      <c r="E9" s="51"/>
      <c r="F9" s="51"/>
      <c r="G9" s="51"/>
      <c r="H9" s="51"/>
      <c r="I9" s="51"/>
      <c r="J9" s="51"/>
      <c r="K9" s="51"/>
      <c r="L9" s="51"/>
      <c r="M9" s="51"/>
      <c r="N9" s="51"/>
      <c r="O9" s="51"/>
      <c r="P9" s="51"/>
      <c r="Q9" s="51"/>
      <c r="R9" s="51"/>
      <c r="S9" s="51"/>
      <c r="T9" s="51"/>
      <c r="U9" s="51"/>
      <c r="V9" s="51"/>
      <c r="W9" s="51"/>
      <c r="X9" s="51"/>
      <c r="Y9" s="51"/>
      <c r="Z9" s="43" t="s">
        <v>2081</v>
      </c>
    </row>
    <row r="10" spans="1:26"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5" x14ac:dyDescent="0.25">
      <c r="A11" s="49" t="s">
        <v>2083</v>
      </c>
      <c r="B11" s="49"/>
      <c r="C11" s="49"/>
      <c r="D11" s="53"/>
      <c r="E11" s="60" t="s">
        <v>2064</v>
      </c>
      <c r="F11" s="61"/>
      <c r="G11" s="61"/>
      <c r="H11" s="61"/>
      <c r="I11" s="61"/>
      <c r="J11" s="61"/>
      <c r="K11" s="61"/>
      <c r="L11" s="61"/>
      <c r="M11" s="61"/>
      <c r="N11" s="60"/>
      <c r="O11" s="60" t="s">
        <v>2037</v>
      </c>
      <c r="P11" s="61"/>
      <c r="Q11" s="61"/>
      <c r="R11" s="61"/>
      <c r="S11" s="61"/>
      <c r="T11" s="61"/>
      <c r="U11" s="61"/>
      <c r="V11" s="61"/>
      <c r="W11" s="61"/>
      <c r="X11" s="60"/>
      <c r="Y11" s="50" t="s">
        <v>2079</v>
      </c>
      <c r="Z11" s="49"/>
    </row>
    <row r="12" spans="1:26" ht="30" customHeight="1" x14ac:dyDescent="0.25">
      <c r="A12" s="49" t="s">
        <v>2083</v>
      </c>
      <c r="B12" s="49"/>
      <c r="C12" s="49"/>
      <c r="D12" s="53"/>
      <c r="E12" s="24" t="s">
        <v>1974</v>
      </c>
      <c r="F12" s="24" t="s">
        <v>1945</v>
      </c>
      <c r="G12" s="24" t="s">
        <v>1954</v>
      </c>
      <c r="H12" s="24" t="s">
        <v>1437</v>
      </c>
      <c r="I12" s="24" t="s">
        <v>1657</v>
      </c>
      <c r="J12" s="24" t="s">
        <v>1100</v>
      </c>
      <c r="K12" s="24" t="s">
        <v>1005</v>
      </c>
      <c r="L12" s="24" t="s">
        <v>1006</v>
      </c>
      <c r="M12" s="24" t="s">
        <v>1973</v>
      </c>
      <c r="N12" s="24" t="s">
        <v>1947</v>
      </c>
      <c r="O12" s="24" t="s">
        <v>1974</v>
      </c>
      <c r="P12" s="24" t="s">
        <v>1945</v>
      </c>
      <c r="Q12" s="24" t="s">
        <v>1954</v>
      </c>
      <c r="R12" s="24" t="s">
        <v>1437</v>
      </c>
      <c r="S12" s="24" t="s">
        <v>1657</v>
      </c>
      <c r="T12" s="24" t="s">
        <v>1100</v>
      </c>
      <c r="U12" s="24" t="s">
        <v>1005</v>
      </c>
      <c r="V12" s="24" t="s">
        <v>1006</v>
      </c>
      <c r="W12" s="24" t="s">
        <v>1973</v>
      </c>
      <c r="X12" s="24" t="s">
        <v>1947</v>
      </c>
      <c r="Y12" s="50" t="s">
        <v>2079</v>
      </c>
      <c r="Z12" s="49"/>
    </row>
    <row r="13" spans="1:26" ht="14.1" customHeight="1" x14ac:dyDescent="0.25">
      <c r="A13" s="49" t="s">
        <v>2083</v>
      </c>
      <c r="B13" s="49"/>
      <c r="C13" s="49"/>
      <c r="D13" s="53"/>
      <c r="E13" s="25" t="s">
        <v>49</v>
      </c>
      <c r="F13" s="25" t="s">
        <v>85</v>
      </c>
      <c r="G13" s="25" t="s">
        <v>107</v>
      </c>
      <c r="H13" s="25" t="s">
        <v>121</v>
      </c>
      <c r="I13" s="25" t="s">
        <v>132</v>
      </c>
      <c r="J13" s="25" t="s">
        <v>137</v>
      </c>
      <c r="K13" s="25" t="s">
        <v>331</v>
      </c>
      <c r="L13" s="25" t="s">
        <v>332</v>
      </c>
      <c r="M13" s="25" t="s">
        <v>360</v>
      </c>
      <c r="N13" s="25" t="s">
        <v>56</v>
      </c>
      <c r="O13" s="25" t="s">
        <v>49</v>
      </c>
      <c r="P13" s="25" t="s">
        <v>85</v>
      </c>
      <c r="Q13" s="25" t="s">
        <v>107</v>
      </c>
      <c r="R13" s="25" t="s">
        <v>121</v>
      </c>
      <c r="S13" s="25" t="s">
        <v>132</v>
      </c>
      <c r="T13" s="25" t="s">
        <v>137</v>
      </c>
      <c r="U13" s="25" t="s">
        <v>331</v>
      </c>
      <c r="V13" s="25" t="s">
        <v>332</v>
      </c>
      <c r="W13" s="25" t="s">
        <v>360</v>
      </c>
      <c r="X13" s="25" t="s">
        <v>56</v>
      </c>
      <c r="Y13" s="50" t="s">
        <v>2079</v>
      </c>
      <c r="Z13" s="49"/>
    </row>
    <row r="14" spans="1:26" ht="15" x14ac:dyDescent="0.25">
      <c r="A14" s="54" t="s">
        <v>1541</v>
      </c>
      <c r="B14" s="54" t="s">
        <v>1515</v>
      </c>
      <c r="C14" s="12" t="s">
        <v>723</v>
      </c>
      <c r="D14" s="25" t="s">
        <v>49</v>
      </c>
      <c r="E14" s="2"/>
      <c r="F14" s="2"/>
      <c r="G14" s="2"/>
      <c r="H14" s="2"/>
      <c r="I14" s="2"/>
      <c r="J14" s="2"/>
      <c r="K14" s="2"/>
      <c r="L14" s="2"/>
      <c r="M14" s="2">
        <v>0</v>
      </c>
      <c r="N14" s="2"/>
      <c r="O14" s="2"/>
      <c r="P14" s="2"/>
      <c r="Q14" s="2"/>
      <c r="R14" s="2"/>
      <c r="S14" s="2"/>
      <c r="T14" s="2"/>
      <c r="U14" s="2"/>
      <c r="V14" s="2"/>
      <c r="W14" s="2">
        <v>0</v>
      </c>
      <c r="X14" s="2"/>
      <c r="Y14" s="25" t="s">
        <v>49</v>
      </c>
      <c r="Z14" s="43" t="s">
        <v>2079</v>
      </c>
    </row>
    <row r="15" spans="1:26" ht="15" x14ac:dyDescent="0.25">
      <c r="A15" s="55"/>
      <c r="B15" s="55"/>
      <c r="C15" s="12" t="s">
        <v>722</v>
      </c>
      <c r="D15" s="25" t="s">
        <v>85</v>
      </c>
      <c r="E15" s="2"/>
      <c r="F15" s="2"/>
      <c r="G15" s="2"/>
      <c r="H15" s="2"/>
      <c r="I15" s="2"/>
      <c r="J15" s="2"/>
      <c r="K15" s="2"/>
      <c r="L15" s="2"/>
      <c r="M15" s="2">
        <v>0</v>
      </c>
      <c r="N15" s="2"/>
      <c r="O15" s="2"/>
      <c r="P15" s="2"/>
      <c r="Q15" s="2"/>
      <c r="R15" s="2"/>
      <c r="S15" s="2"/>
      <c r="T15" s="2"/>
      <c r="U15" s="2"/>
      <c r="V15" s="2"/>
      <c r="W15" s="2">
        <v>0</v>
      </c>
      <c r="X15" s="2"/>
      <c r="Y15" s="25" t="s">
        <v>85</v>
      </c>
      <c r="Z15" s="43" t="s">
        <v>2079</v>
      </c>
    </row>
    <row r="16" spans="1:26" ht="15" x14ac:dyDescent="0.25">
      <c r="A16" s="55"/>
      <c r="B16" s="55"/>
      <c r="C16" s="12" t="s">
        <v>720</v>
      </c>
      <c r="D16" s="25" t="s">
        <v>107</v>
      </c>
      <c r="E16" s="2"/>
      <c r="F16" s="2"/>
      <c r="G16" s="2"/>
      <c r="H16" s="2"/>
      <c r="I16" s="2"/>
      <c r="J16" s="2"/>
      <c r="K16" s="2"/>
      <c r="L16" s="2"/>
      <c r="M16" s="2">
        <v>0</v>
      </c>
      <c r="N16" s="2"/>
      <c r="O16" s="2"/>
      <c r="P16" s="2"/>
      <c r="Q16" s="2"/>
      <c r="R16" s="2"/>
      <c r="S16" s="2"/>
      <c r="T16" s="2"/>
      <c r="U16" s="2"/>
      <c r="V16" s="2"/>
      <c r="W16" s="2">
        <v>0</v>
      </c>
      <c r="X16" s="2"/>
      <c r="Y16" s="25" t="s">
        <v>107</v>
      </c>
      <c r="Z16" s="43" t="s">
        <v>2079</v>
      </c>
    </row>
    <row r="17" spans="1:26" ht="15" x14ac:dyDescent="0.25">
      <c r="A17" s="55"/>
      <c r="B17" s="55"/>
      <c r="C17" s="12" t="s">
        <v>721</v>
      </c>
      <c r="D17" s="25" t="s">
        <v>121</v>
      </c>
      <c r="E17" s="2"/>
      <c r="F17" s="2"/>
      <c r="G17" s="2"/>
      <c r="H17" s="2"/>
      <c r="I17" s="2"/>
      <c r="J17" s="2"/>
      <c r="K17" s="2"/>
      <c r="L17" s="2"/>
      <c r="M17" s="2">
        <v>0</v>
      </c>
      <c r="N17" s="2"/>
      <c r="O17" s="2"/>
      <c r="P17" s="2"/>
      <c r="Q17" s="2"/>
      <c r="R17" s="2"/>
      <c r="S17" s="2"/>
      <c r="T17" s="2"/>
      <c r="U17" s="2"/>
      <c r="V17" s="2"/>
      <c r="W17" s="2">
        <v>0</v>
      </c>
      <c r="X17" s="2"/>
      <c r="Y17" s="25" t="s">
        <v>121</v>
      </c>
      <c r="Z17" s="43" t="s">
        <v>2079</v>
      </c>
    </row>
    <row r="18" spans="1:26" ht="15" x14ac:dyDescent="0.25">
      <c r="A18" s="55"/>
      <c r="B18" s="55"/>
      <c r="C18" s="12" t="s">
        <v>711</v>
      </c>
      <c r="D18" s="25" t="s">
        <v>132</v>
      </c>
      <c r="E18" s="2"/>
      <c r="F18" s="2"/>
      <c r="G18" s="2"/>
      <c r="H18" s="2"/>
      <c r="I18" s="2"/>
      <c r="J18" s="2"/>
      <c r="K18" s="2"/>
      <c r="L18" s="2"/>
      <c r="M18" s="2">
        <v>0</v>
      </c>
      <c r="N18" s="2"/>
      <c r="O18" s="2"/>
      <c r="P18" s="2"/>
      <c r="Q18" s="2"/>
      <c r="R18" s="2"/>
      <c r="S18" s="2"/>
      <c r="T18" s="2"/>
      <c r="U18" s="2"/>
      <c r="V18" s="2"/>
      <c r="W18" s="2">
        <v>0</v>
      </c>
      <c r="X18" s="2"/>
      <c r="Y18" s="25" t="s">
        <v>132</v>
      </c>
      <c r="Z18" s="43" t="s">
        <v>2079</v>
      </c>
    </row>
    <row r="19" spans="1:26" ht="15" x14ac:dyDescent="0.25">
      <c r="A19" s="55"/>
      <c r="B19" s="55"/>
      <c r="C19" s="12" t="s">
        <v>718</v>
      </c>
      <c r="D19" s="25" t="s">
        <v>137</v>
      </c>
      <c r="E19" s="2"/>
      <c r="F19" s="2"/>
      <c r="G19" s="2"/>
      <c r="H19" s="2"/>
      <c r="I19" s="2"/>
      <c r="J19" s="2"/>
      <c r="K19" s="2"/>
      <c r="L19" s="2"/>
      <c r="M19" s="2">
        <v>0</v>
      </c>
      <c r="N19" s="2"/>
      <c r="O19" s="2"/>
      <c r="P19" s="2"/>
      <c r="Q19" s="2"/>
      <c r="R19" s="2"/>
      <c r="S19" s="2"/>
      <c r="T19" s="2"/>
      <c r="U19" s="2"/>
      <c r="V19" s="2"/>
      <c r="W19" s="2">
        <v>0</v>
      </c>
      <c r="X19" s="2"/>
      <c r="Y19" s="25" t="s">
        <v>137</v>
      </c>
      <c r="Z19" s="43" t="s">
        <v>2079</v>
      </c>
    </row>
    <row r="20" spans="1:26" ht="15" x14ac:dyDescent="0.25">
      <c r="A20" s="55"/>
      <c r="B20" s="55"/>
      <c r="C20" s="12" t="s">
        <v>719</v>
      </c>
      <c r="D20" s="25" t="s">
        <v>331</v>
      </c>
      <c r="E20" s="2"/>
      <c r="F20" s="2"/>
      <c r="G20" s="2"/>
      <c r="H20" s="2"/>
      <c r="I20" s="2"/>
      <c r="J20" s="2"/>
      <c r="K20" s="2"/>
      <c r="L20" s="2"/>
      <c r="M20" s="2">
        <v>0</v>
      </c>
      <c r="N20" s="2"/>
      <c r="O20" s="2"/>
      <c r="P20" s="2"/>
      <c r="Q20" s="2"/>
      <c r="R20" s="2"/>
      <c r="S20" s="2"/>
      <c r="T20" s="2"/>
      <c r="U20" s="2"/>
      <c r="V20" s="2"/>
      <c r="W20" s="2">
        <v>0</v>
      </c>
      <c r="X20" s="2"/>
      <c r="Y20" s="25" t="s">
        <v>331</v>
      </c>
      <c r="Z20" s="43" t="s">
        <v>2079</v>
      </c>
    </row>
    <row r="21" spans="1:26" ht="15" x14ac:dyDescent="0.25">
      <c r="A21" s="55"/>
      <c r="B21" s="55"/>
      <c r="C21" s="12" t="s">
        <v>1449</v>
      </c>
      <c r="D21" s="25" t="s">
        <v>332</v>
      </c>
      <c r="E21" s="2"/>
      <c r="F21" s="2"/>
      <c r="G21" s="2"/>
      <c r="H21" s="2"/>
      <c r="I21" s="2"/>
      <c r="J21" s="2"/>
      <c r="K21" s="2"/>
      <c r="L21" s="2"/>
      <c r="M21" s="2">
        <v>0</v>
      </c>
      <c r="N21" s="2"/>
      <c r="O21" s="2"/>
      <c r="P21" s="2"/>
      <c r="Q21" s="2"/>
      <c r="R21" s="2"/>
      <c r="S21" s="2"/>
      <c r="T21" s="2"/>
      <c r="U21" s="2"/>
      <c r="V21" s="2"/>
      <c r="W21" s="2">
        <v>0</v>
      </c>
      <c r="X21" s="2"/>
      <c r="Y21" s="25" t="s">
        <v>332</v>
      </c>
      <c r="Z21" s="43" t="s">
        <v>2079</v>
      </c>
    </row>
    <row r="22" spans="1:26" ht="15" x14ac:dyDescent="0.25">
      <c r="A22" s="55"/>
      <c r="B22" s="47"/>
      <c r="C22" s="12" t="s">
        <v>1609</v>
      </c>
      <c r="D22" s="25" t="s">
        <v>360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5" t="s">
        <v>360</v>
      </c>
      <c r="Z22" s="43" t="s">
        <v>2079</v>
      </c>
    </row>
    <row r="23" spans="1:26" ht="15" x14ac:dyDescent="0.25">
      <c r="A23" s="55"/>
      <c r="B23" s="54" t="s">
        <v>1518</v>
      </c>
      <c r="C23" s="12" t="s">
        <v>723</v>
      </c>
      <c r="D23" s="25" t="s">
        <v>56</v>
      </c>
      <c r="E23" s="2"/>
      <c r="F23" s="2"/>
      <c r="G23" s="2"/>
      <c r="H23" s="2"/>
      <c r="I23" s="2"/>
      <c r="J23" s="2"/>
      <c r="K23" s="2"/>
      <c r="L23" s="2"/>
      <c r="M23" s="2">
        <v>0</v>
      </c>
      <c r="N23" s="2"/>
      <c r="O23" s="2"/>
      <c r="P23" s="2"/>
      <c r="Q23" s="2"/>
      <c r="R23" s="2"/>
      <c r="S23" s="2"/>
      <c r="T23" s="2"/>
      <c r="U23" s="2"/>
      <c r="V23" s="2"/>
      <c r="W23" s="2">
        <v>0</v>
      </c>
      <c r="X23" s="2"/>
      <c r="Y23" s="25" t="s">
        <v>56</v>
      </c>
      <c r="Z23" s="43" t="s">
        <v>2079</v>
      </c>
    </row>
    <row r="24" spans="1:26" ht="15" x14ac:dyDescent="0.25">
      <c r="A24" s="55"/>
      <c r="B24" s="55"/>
      <c r="C24" s="12" t="s">
        <v>722</v>
      </c>
      <c r="D24" s="25" t="s">
        <v>62</v>
      </c>
      <c r="E24" s="2"/>
      <c r="F24" s="2"/>
      <c r="G24" s="2"/>
      <c r="H24" s="2"/>
      <c r="I24" s="2"/>
      <c r="J24" s="2"/>
      <c r="K24" s="2"/>
      <c r="L24" s="2"/>
      <c r="M24" s="2">
        <v>0</v>
      </c>
      <c r="N24" s="2"/>
      <c r="O24" s="2"/>
      <c r="P24" s="2"/>
      <c r="Q24" s="2"/>
      <c r="R24" s="2"/>
      <c r="S24" s="2"/>
      <c r="T24" s="2"/>
      <c r="U24" s="2"/>
      <c r="V24" s="2"/>
      <c r="W24" s="2">
        <v>0</v>
      </c>
      <c r="X24" s="2"/>
      <c r="Y24" s="25" t="s">
        <v>62</v>
      </c>
      <c r="Z24" s="43" t="s">
        <v>2079</v>
      </c>
    </row>
    <row r="25" spans="1:26" ht="15" x14ac:dyDescent="0.25">
      <c r="A25" s="55"/>
      <c r="B25" s="55"/>
      <c r="C25" s="12" t="s">
        <v>720</v>
      </c>
      <c r="D25" s="25" t="s">
        <v>66</v>
      </c>
      <c r="E25" s="2"/>
      <c r="F25" s="2"/>
      <c r="G25" s="2"/>
      <c r="H25" s="2"/>
      <c r="I25" s="2"/>
      <c r="J25" s="2"/>
      <c r="K25" s="2"/>
      <c r="L25" s="2"/>
      <c r="M25" s="2">
        <v>0</v>
      </c>
      <c r="N25" s="2"/>
      <c r="O25" s="2"/>
      <c r="P25" s="2"/>
      <c r="Q25" s="2"/>
      <c r="R25" s="2"/>
      <c r="S25" s="2"/>
      <c r="T25" s="2"/>
      <c r="U25" s="2"/>
      <c r="V25" s="2"/>
      <c r="W25" s="2">
        <v>0</v>
      </c>
      <c r="X25" s="2"/>
      <c r="Y25" s="25" t="s">
        <v>66</v>
      </c>
      <c r="Z25" s="43" t="s">
        <v>2079</v>
      </c>
    </row>
    <row r="26" spans="1:26" ht="15" x14ac:dyDescent="0.25">
      <c r="A26" s="55"/>
      <c r="B26" s="55"/>
      <c r="C26" s="12" t="s">
        <v>721</v>
      </c>
      <c r="D26" s="25" t="s">
        <v>73</v>
      </c>
      <c r="E26" s="2"/>
      <c r="F26" s="2"/>
      <c r="G26" s="2"/>
      <c r="H26" s="2"/>
      <c r="I26" s="2"/>
      <c r="J26" s="2"/>
      <c r="K26" s="2"/>
      <c r="L26" s="2"/>
      <c r="M26" s="2">
        <v>0</v>
      </c>
      <c r="N26" s="2"/>
      <c r="O26" s="2"/>
      <c r="P26" s="2"/>
      <c r="Q26" s="2"/>
      <c r="R26" s="2"/>
      <c r="S26" s="2"/>
      <c r="T26" s="2"/>
      <c r="U26" s="2"/>
      <c r="V26" s="2"/>
      <c r="W26" s="2">
        <v>0</v>
      </c>
      <c r="X26" s="2"/>
      <c r="Y26" s="25" t="s">
        <v>73</v>
      </c>
      <c r="Z26" s="43" t="s">
        <v>2079</v>
      </c>
    </row>
    <row r="27" spans="1:26" ht="15" x14ac:dyDescent="0.25">
      <c r="A27" s="55"/>
      <c r="B27" s="55"/>
      <c r="C27" s="12" t="s">
        <v>711</v>
      </c>
      <c r="D27" s="25" t="s">
        <v>76</v>
      </c>
      <c r="E27" s="2"/>
      <c r="F27" s="2"/>
      <c r="G27" s="2"/>
      <c r="H27" s="2"/>
      <c r="I27" s="2"/>
      <c r="J27" s="2"/>
      <c r="K27" s="2"/>
      <c r="L27" s="2"/>
      <c r="M27" s="2">
        <v>0</v>
      </c>
      <c r="N27" s="2"/>
      <c r="O27" s="2"/>
      <c r="P27" s="2"/>
      <c r="Q27" s="2"/>
      <c r="R27" s="2"/>
      <c r="S27" s="2"/>
      <c r="T27" s="2"/>
      <c r="U27" s="2"/>
      <c r="V27" s="2"/>
      <c r="W27" s="2">
        <v>0</v>
      </c>
      <c r="X27" s="2"/>
      <c r="Y27" s="25" t="s">
        <v>76</v>
      </c>
      <c r="Z27" s="43" t="s">
        <v>2079</v>
      </c>
    </row>
    <row r="28" spans="1:26" ht="15" x14ac:dyDescent="0.25">
      <c r="A28" s="55"/>
      <c r="B28" s="55"/>
      <c r="C28" s="12" t="s">
        <v>718</v>
      </c>
      <c r="D28" s="25" t="s">
        <v>78</v>
      </c>
      <c r="E28" s="2"/>
      <c r="F28" s="2"/>
      <c r="G28" s="2"/>
      <c r="H28" s="2"/>
      <c r="I28" s="2"/>
      <c r="J28" s="2"/>
      <c r="K28" s="2"/>
      <c r="L28" s="2"/>
      <c r="M28" s="2">
        <v>0</v>
      </c>
      <c r="N28" s="2"/>
      <c r="O28" s="2"/>
      <c r="P28" s="2"/>
      <c r="Q28" s="2"/>
      <c r="R28" s="2"/>
      <c r="S28" s="2"/>
      <c r="T28" s="2"/>
      <c r="U28" s="2"/>
      <c r="V28" s="2"/>
      <c r="W28" s="2">
        <v>0</v>
      </c>
      <c r="X28" s="2"/>
      <c r="Y28" s="25" t="s">
        <v>78</v>
      </c>
      <c r="Z28" s="43" t="s">
        <v>2079</v>
      </c>
    </row>
    <row r="29" spans="1:26" ht="15" x14ac:dyDescent="0.25">
      <c r="A29" s="55"/>
      <c r="B29" s="55"/>
      <c r="C29" s="12" t="s">
        <v>719</v>
      </c>
      <c r="D29" s="25" t="s">
        <v>79</v>
      </c>
      <c r="E29" s="2"/>
      <c r="F29" s="2"/>
      <c r="G29" s="2"/>
      <c r="H29" s="2"/>
      <c r="I29" s="2"/>
      <c r="J29" s="2"/>
      <c r="K29" s="2"/>
      <c r="L29" s="2"/>
      <c r="M29" s="2">
        <v>0</v>
      </c>
      <c r="N29" s="2"/>
      <c r="O29" s="2"/>
      <c r="P29" s="2"/>
      <c r="Q29" s="2"/>
      <c r="R29" s="2"/>
      <c r="S29" s="2"/>
      <c r="T29" s="2"/>
      <c r="U29" s="2"/>
      <c r="V29" s="2"/>
      <c r="W29" s="2">
        <v>0</v>
      </c>
      <c r="X29" s="2"/>
      <c r="Y29" s="25" t="s">
        <v>79</v>
      </c>
      <c r="Z29" s="43" t="s">
        <v>2079</v>
      </c>
    </row>
    <row r="30" spans="1:26" ht="15" x14ac:dyDescent="0.25">
      <c r="A30" s="55"/>
      <c r="B30" s="55"/>
      <c r="C30" s="12" t="s">
        <v>1449</v>
      </c>
      <c r="D30" s="25" t="s">
        <v>80</v>
      </c>
      <c r="E30" s="2"/>
      <c r="F30" s="2"/>
      <c r="G30" s="2"/>
      <c r="H30" s="2"/>
      <c r="I30" s="2"/>
      <c r="J30" s="2"/>
      <c r="K30" s="2"/>
      <c r="L30" s="2"/>
      <c r="M30" s="2">
        <v>0</v>
      </c>
      <c r="N30" s="2"/>
      <c r="O30" s="2"/>
      <c r="P30" s="2"/>
      <c r="Q30" s="2"/>
      <c r="R30" s="2"/>
      <c r="S30" s="2"/>
      <c r="T30" s="2"/>
      <c r="U30" s="2"/>
      <c r="V30" s="2"/>
      <c r="W30" s="2">
        <v>0</v>
      </c>
      <c r="X30" s="2"/>
      <c r="Y30" s="25" t="s">
        <v>80</v>
      </c>
      <c r="Z30" s="43" t="s">
        <v>2079</v>
      </c>
    </row>
    <row r="31" spans="1:26" ht="15" x14ac:dyDescent="0.25">
      <c r="A31" s="55"/>
      <c r="B31" s="47"/>
      <c r="C31" s="12" t="s">
        <v>1610</v>
      </c>
      <c r="D31" s="25" t="s">
        <v>82</v>
      </c>
      <c r="E31" s="2">
        <v>0</v>
      </c>
      <c r="F31" s="2">
        <v>0</v>
      </c>
      <c r="G31" s="2">
        <v>0</v>
      </c>
      <c r="H31" s="2">
        <v>0</v>
      </c>
      <c r="I31" s="2">
        <v>0</v>
      </c>
      <c r="J31" s="2">
        <v>0</v>
      </c>
      <c r="K31" s="2">
        <v>0</v>
      </c>
      <c r="L31" s="2">
        <v>0</v>
      </c>
      <c r="M31" s="2">
        <v>0</v>
      </c>
      <c r="N31" s="2">
        <v>0</v>
      </c>
      <c r="O31" s="2">
        <v>0</v>
      </c>
      <c r="P31" s="2">
        <v>0</v>
      </c>
      <c r="Q31" s="2">
        <v>0</v>
      </c>
      <c r="R31" s="2">
        <v>0</v>
      </c>
      <c r="S31" s="2">
        <v>0</v>
      </c>
      <c r="T31" s="2">
        <v>0</v>
      </c>
      <c r="U31" s="2">
        <v>0</v>
      </c>
      <c r="V31" s="2">
        <v>0</v>
      </c>
      <c r="W31" s="2">
        <v>0</v>
      </c>
      <c r="X31" s="2">
        <v>0</v>
      </c>
      <c r="Y31" s="25" t="s">
        <v>82</v>
      </c>
      <c r="Z31" s="43" t="s">
        <v>2079</v>
      </c>
    </row>
    <row r="32" spans="1:26" ht="15" x14ac:dyDescent="0.25">
      <c r="A32" s="55"/>
      <c r="B32" s="54" t="s">
        <v>1439</v>
      </c>
      <c r="C32" s="12" t="s">
        <v>1161</v>
      </c>
      <c r="D32" s="25" t="s">
        <v>83</v>
      </c>
      <c r="E32" s="2">
        <v>32000</v>
      </c>
      <c r="F32" s="2"/>
      <c r="G32" s="2"/>
      <c r="H32" s="2"/>
      <c r="I32" s="2">
        <v>-20000</v>
      </c>
      <c r="J32" s="2"/>
      <c r="K32" s="2"/>
      <c r="L32" s="2"/>
      <c r="M32" s="2">
        <v>12000</v>
      </c>
      <c r="N32" s="2">
        <v>1000</v>
      </c>
      <c r="O32" s="2">
        <v>33000</v>
      </c>
      <c r="P32" s="2">
        <v>6000</v>
      </c>
      <c r="Q32" s="2"/>
      <c r="R32" s="2"/>
      <c r="S32" s="2">
        <v>-7000</v>
      </c>
      <c r="T32" s="2"/>
      <c r="U32" s="2"/>
      <c r="V32" s="2"/>
      <c r="W32" s="2">
        <v>32000</v>
      </c>
      <c r="X32" s="2">
        <v>6000</v>
      </c>
      <c r="Y32" s="25" t="s">
        <v>83</v>
      </c>
      <c r="Z32" s="43" t="s">
        <v>2079</v>
      </c>
    </row>
    <row r="33" spans="1:26" ht="15" x14ac:dyDescent="0.25">
      <c r="A33" s="55"/>
      <c r="B33" s="55"/>
      <c r="C33" s="12" t="s">
        <v>1158</v>
      </c>
      <c r="D33" s="25" t="s">
        <v>88</v>
      </c>
      <c r="E33" s="2">
        <v>244000</v>
      </c>
      <c r="F33" s="2">
        <v>2011000</v>
      </c>
      <c r="G33" s="2">
        <v>66000</v>
      </c>
      <c r="H33" s="2"/>
      <c r="I33" s="2">
        <v>-2081000</v>
      </c>
      <c r="J33" s="2"/>
      <c r="K33" s="2"/>
      <c r="L33" s="2"/>
      <c r="M33" s="2">
        <v>240000</v>
      </c>
      <c r="N33" s="2">
        <v>117000</v>
      </c>
      <c r="O33" s="2">
        <v>215000</v>
      </c>
      <c r="P33" s="2">
        <v>1271000</v>
      </c>
      <c r="Q33" s="2">
        <v>66000</v>
      </c>
      <c r="R33" s="2"/>
      <c r="S33" s="2">
        <v>-1308000</v>
      </c>
      <c r="T33" s="2"/>
      <c r="U33" s="2"/>
      <c r="V33" s="2"/>
      <c r="W33" s="2">
        <v>244000</v>
      </c>
      <c r="X33" s="2">
        <v>126000</v>
      </c>
      <c r="Y33" s="25" t="s">
        <v>88</v>
      </c>
      <c r="Z33" s="43" t="s">
        <v>2079</v>
      </c>
    </row>
    <row r="34" spans="1:26" ht="15" x14ac:dyDescent="0.25">
      <c r="A34" s="55"/>
      <c r="B34" s="55"/>
      <c r="C34" s="12" t="s">
        <v>1163</v>
      </c>
      <c r="D34" s="25" t="s">
        <v>92</v>
      </c>
      <c r="E34" s="2"/>
      <c r="F34" s="2"/>
      <c r="G34" s="2"/>
      <c r="H34" s="2"/>
      <c r="I34" s="2"/>
      <c r="J34" s="2"/>
      <c r="K34" s="2"/>
      <c r="L34" s="2"/>
      <c r="M34" s="2">
        <v>0</v>
      </c>
      <c r="N34" s="2"/>
      <c r="O34" s="2"/>
      <c r="P34" s="2"/>
      <c r="Q34" s="2"/>
      <c r="R34" s="2"/>
      <c r="S34" s="2"/>
      <c r="T34" s="2"/>
      <c r="U34" s="2"/>
      <c r="V34" s="2"/>
      <c r="W34" s="2">
        <v>0</v>
      </c>
      <c r="X34" s="2"/>
      <c r="Y34" s="25" t="s">
        <v>92</v>
      </c>
      <c r="Z34" s="43" t="s">
        <v>2079</v>
      </c>
    </row>
    <row r="35" spans="1:26" ht="15" x14ac:dyDescent="0.25">
      <c r="A35" s="55"/>
      <c r="B35" s="55"/>
      <c r="C35" s="12" t="s">
        <v>1508</v>
      </c>
      <c r="D35" s="25" t="s">
        <v>93</v>
      </c>
      <c r="E35" s="2"/>
      <c r="F35" s="2"/>
      <c r="G35" s="2"/>
      <c r="H35" s="2"/>
      <c r="I35" s="2"/>
      <c r="J35" s="2"/>
      <c r="K35" s="2"/>
      <c r="L35" s="2"/>
      <c r="M35" s="2">
        <v>0</v>
      </c>
      <c r="N35" s="2"/>
      <c r="O35" s="2"/>
      <c r="P35" s="2"/>
      <c r="Q35" s="2"/>
      <c r="R35" s="2"/>
      <c r="S35" s="2"/>
      <c r="T35" s="2"/>
      <c r="U35" s="2"/>
      <c r="V35" s="2"/>
      <c r="W35" s="2">
        <v>0</v>
      </c>
      <c r="X35" s="2"/>
      <c r="Y35" s="25" t="s">
        <v>93</v>
      </c>
      <c r="Z35" s="43" t="s">
        <v>2079</v>
      </c>
    </row>
    <row r="36" spans="1:26" ht="15" x14ac:dyDescent="0.25">
      <c r="A36" s="55"/>
      <c r="B36" s="55"/>
      <c r="C36" s="12" t="s">
        <v>1159</v>
      </c>
      <c r="D36" s="25" t="s">
        <v>95</v>
      </c>
      <c r="E36" s="2"/>
      <c r="F36" s="2"/>
      <c r="G36" s="2"/>
      <c r="H36" s="2"/>
      <c r="I36" s="2"/>
      <c r="J36" s="2"/>
      <c r="K36" s="2"/>
      <c r="L36" s="2"/>
      <c r="M36" s="2">
        <v>0</v>
      </c>
      <c r="N36" s="2"/>
      <c r="O36" s="2"/>
      <c r="P36" s="2"/>
      <c r="Q36" s="2"/>
      <c r="R36" s="2"/>
      <c r="S36" s="2"/>
      <c r="T36" s="2"/>
      <c r="U36" s="2"/>
      <c r="V36" s="2"/>
      <c r="W36" s="2">
        <v>0</v>
      </c>
      <c r="X36" s="2"/>
      <c r="Y36" s="25" t="s">
        <v>95</v>
      </c>
      <c r="Z36" s="43" t="s">
        <v>2079</v>
      </c>
    </row>
    <row r="37" spans="1:26" ht="15" x14ac:dyDescent="0.25">
      <c r="A37" s="55"/>
      <c r="B37" s="47"/>
      <c r="C37" s="12" t="s">
        <v>1613</v>
      </c>
      <c r="D37" s="25" t="s">
        <v>97</v>
      </c>
      <c r="E37" s="2">
        <v>276000</v>
      </c>
      <c r="F37" s="2">
        <v>2011000</v>
      </c>
      <c r="G37" s="2">
        <v>66000</v>
      </c>
      <c r="H37" s="2">
        <v>0</v>
      </c>
      <c r="I37" s="2">
        <v>-2101000</v>
      </c>
      <c r="J37" s="2">
        <v>0</v>
      </c>
      <c r="K37" s="2">
        <v>0</v>
      </c>
      <c r="L37" s="2">
        <v>0</v>
      </c>
      <c r="M37" s="2">
        <v>252000</v>
      </c>
      <c r="N37" s="2">
        <v>118000</v>
      </c>
      <c r="O37" s="2">
        <v>248000</v>
      </c>
      <c r="P37" s="2">
        <v>1277000</v>
      </c>
      <c r="Q37" s="2">
        <v>66000</v>
      </c>
      <c r="R37" s="2">
        <v>0</v>
      </c>
      <c r="S37" s="2">
        <v>-1315000</v>
      </c>
      <c r="T37" s="2">
        <v>0</v>
      </c>
      <c r="U37" s="2">
        <v>0</v>
      </c>
      <c r="V37" s="2">
        <v>0</v>
      </c>
      <c r="W37" s="2">
        <v>276000</v>
      </c>
      <c r="X37" s="2">
        <v>132000</v>
      </c>
      <c r="Y37" s="25" t="s">
        <v>97</v>
      </c>
      <c r="Z37" s="43" t="s">
        <v>2079</v>
      </c>
    </row>
    <row r="38" spans="1:26" ht="15" x14ac:dyDescent="0.25">
      <c r="A38" s="55"/>
      <c r="B38" s="47" t="s">
        <v>1561</v>
      </c>
      <c r="C38" s="47"/>
      <c r="D38" s="25" t="s">
        <v>98</v>
      </c>
      <c r="E38" s="2"/>
      <c r="F38" s="2"/>
      <c r="G38" s="2"/>
      <c r="H38" s="2"/>
      <c r="I38" s="2"/>
      <c r="J38" s="2"/>
      <c r="K38" s="2"/>
      <c r="L38" s="2"/>
      <c r="M38" s="2">
        <v>0</v>
      </c>
      <c r="N38" s="2"/>
      <c r="O38" s="2"/>
      <c r="P38" s="2"/>
      <c r="Q38" s="2"/>
      <c r="R38" s="2"/>
      <c r="S38" s="2"/>
      <c r="T38" s="2"/>
      <c r="U38" s="2"/>
      <c r="V38" s="2"/>
      <c r="W38" s="2">
        <v>0</v>
      </c>
      <c r="X38" s="2"/>
      <c r="Y38" s="25" t="s">
        <v>98</v>
      </c>
      <c r="Z38" s="43" t="s">
        <v>2079</v>
      </c>
    </row>
    <row r="39" spans="1:26" ht="15" x14ac:dyDescent="0.25">
      <c r="A39" s="47"/>
      <c r="B39" s="47" t="s">
        <v>1680</v>
      </c>
      <c r="C39" s="47"/>
      <c r="D39" s="25" t="s">
        <v>99</v>
      </c>
      <c r="E39" s="2">
        <v>276000</v>
      </c>
      <c r="F39" s="2">
        <v>2011000</v>
      </c>
      <c r="G39" s="2">
        <v>66000</v>
      </c>
      <c r="H39" s="2">
        <v>0</v>
      </c>
      <c r="I39" s="2">
        <v>-2101000</v>
      </c>
      <c r="J39" s="2">
        <v>0</v>
      </c>
      <c r="K39" s="2">
        <v>0</v>
      </c>
      <c r="L39" s="2">
        <v>0</v>
      </c>
      <c r="M39" s="2">
        <v>252000</v>
      </c>
      <c r="N39" s="2">
        <v>118000</v>
      </c>
      <c r="O39" s="2">
        <v>248000</v>
      </c>
      <c r="P39" s="2">
        <v>1277000</v>
      </c>
      <c r="Q39" s="2">
        <v>66000</v>
      </c>
      <c r="R39" s="2">
        <v>0</v>
      </c>
      <c r="S39" s="2">
        <v>-1315000</v>
      </c>
      <c r="T39" s="2">
        <v>0</v>
      </c>
      <c r="U39" s="2">
        <v>0</v>
      </c>
      <c r="V39" s="2">
        <v>0</v>
      </c>
      <c r="W39" s="2">
        <v>276000</v>
      </c>
      <c r="X39" s="2">
        <v>132000</v>
      </c>
      <c r="Y39" s="25" t="s">
        <v>99</v>
      </c>
      <c r="Z39" s="43" t="s">
        <v>2079</v>
      </c>
    </row>
    <row r="40" spans="1:26" ht="15" x14ac:dyDescent="0.25">
      <c r="A40" s="54" t="s">
        <v>1108</v>
      </c>
      <c r="B40" s="54" t="s">
        <v>1439</v>
      </c>
      <c r="C40" s="12" t="s">
        <v>1161</v>
      </c>
      <c r="D40" s="25" t="s">
        <v>102</v>
      </c>
      <c r="E40" s="2">
        <v>2000</v>
      </c>
      <c r="F40" s="2">
        <v>1000</v>
      </c>
      <c r="G40" s="2"/>
      <c r="H40" s="2"/>
      <c r="I40" s="2"/>
      <c r="J40" s="2"/>
      <c r="K40" s="2"/>
      <c r="L40" s="2"/>
      <c r="M40" s="2">
        <v>3000</v>
      </c>
      <c r="N40" s="2">
        <v>1000</v>
      </c>
      <c r="O40" s="2">
        <v>3000</v>
      </c>
      <c r="P40" s="2">
        <v>2000</v>
      </c>
      <c r="Q40" s="2"/>
      <c r="R40" s="2"/>
      <c r="S40" s="2">
        <v>-3000</v>
      </c>
      <c r="T40" s="2"/>
      <c r="U40" s="2"/>
      <c r="V40" s="2"/>
      <c r="W40" s="2">
        <v>2000</v>
      </c>
      <c r="X40" s="2">
        <v>2000</v>
      </c>
      <c r="Y40" s="25" t="s">
        <v>102</v>
      </c>
      <c r="Z40" s="43" t="s">
        <v>2079</v>
      </c>
    </row>
    <row r="41" spans="1:26" ht="15" x14ac:dyDescent="0.25">
      <c r="A41" s="55"/>
      <c r="B41" s="55"/>
      <c r="C41" s="12" t="s">
        <v>1158</v>
      </c>
      <c r="D41" s="25" t="s">
        <v>104</v>
      </c>
      <c r="E41" s="2">
        <v>40000</v>
      </c>
      <c r="F41" s="2">
        <v>-3000</v>
      </c>
      <c r="G41" s="2"/>
      <c r="H41" s="2"/>
      <c r="I41" s="2">
        <v>-27000</v>
      </c>
      <c r="J41" s="2"/>
      <c r="K41" s="2"/>
      <c r="L41" s="2"/>
      <c r="M41" s="2">
        <v>10000</v>
      </c>
      <c r="N41" s="2">
        <v>-3000</v>
      </c>
      <c r="O41" s="2">
        <v>39000</v>
      </c>
      <c r="P41" s="2">
        <v>2000</v>
      </c>
      <c r="Q41" s="2"/>
      <c r="R41" s="2"/>
      <c r="S41" s="2">
        <v>-1000</v>
      </c>
      <c r="T41" s="2"/>
      <c r="U41" s="2"/>
      <c r="V41" s="2"/>
      <c r="W41" s="2">
        <v>40000</v>
      </c>
      <c r="X41" s="2">
        <v>2000</v>
      </c>
      <c r="Y41" s="25" t="s">
        <v>104</v>
      </c>
      <c r="Z41" s="43" t="s">
        <v>2079</v>
      </c>
    </row>
    <row r="42" spans="1:26" ht="15" x14ac:dyDescent="0.25">
      <c r="A42" s="55"/>
      <c r="B42" s="55"/>
      <c r="C42" s="12" t="s">
        <v>1163</v>
      </c>
      <c r="D42" s="25" t="s">
        <v>105</v>
      </c>
      <c r="E42" s="2"/>
      <c r="F42" s="2"/>
      <c r="G42" s="2"/>
      <c r="H42" s="2"/>
      <c r="I42" s="2"/>
      <c r="J42" s="2"/>
      <c r="K42" s="2"/>
      <c r="L42" s="2"/>
      <c r="M42" s="2">
        <v>0</v>
      </c>
      <c r="N42" s="2"/>
      <c r="O42" s="2"/>
      <c r="P42" s="2"/>
      <c r="Q42" s="2"/>
      <c r="R42" s="2"/>
      <c r="S42" s="2"/>
      <c r="T42" s="2"/>
      <c r="U42" s="2"/>
      <c r="V42" s="2"/>
      <c r="W42" s="2">
        <v>0</v>
      </c>
      <c r="X42" s="2"/>
      <c r="Y42" s="25" t="s">
        <v>105</v>
      </c>
      <c r="Z42" s="43" t="s">
        <v>2079</v>
      </c>
    </row>
    <row r="43" spans="1:26" ht="15" x14ac:dyDescent="0.25">
      <c r="A43" s="55"/>
      <c r="B43" s="55"/>
      <c r="C43" s="12" t="s">
        <v>1508</v>
      </c>
      <c r="D43" s="25" t="s">
        <v>108</v>
      </c>
      <c r="E43" s="2"/>
      <c r="F43" s="2"/>
      <c r="G43" s="2"/>
      <c r="H43" s="2"/>
      <c r="I43" s="2"/>
      <c r="J43" s="2"/>
      <c r="K43" s="2"/>
      <c r="L43" s="2"/>
      <c r="M43" s="2">
        <v>0</v>
      </c>
      <c r="N43" s="2"/>
      <c r="O43" s="2"/>
      <c r="P43" s="2"/>
      <c r="Q43" s="2"/>
      <c r="R43" s="2"/>
      <c r="S43" s="2"/>
      <c r="T43" s="2"/>
      <c r="U43" s="2"/>
      <c r="V43" s="2"/>
      <c r="W43" s="2">
        <v>0</v>
      </c>
      <c r="X43" s="2"/>
      <c r="Y43" s="25" t="s">
        <v>108</v>
      </c>
      <c r="Z43" s="43" t="s">
        <v>2079</v>
      </c>
    </row>
    <row r="44" spans="1:26" ht="15" x14ac:dyDescent="0.25">
      <c r="A44" s="55"/>
      <c r="B44" s="55"/>
      <c r="C44" s="12" t="s">
        <v>1159</v>
      </c>
      <c r="D44" s="25" t="s">
        <v>109</v>
      </c>
      <c r="E44" s="2"/>
      <c r="F44" s="2"/>
      <c r="G44" s="2"/>
      <c r="H44" s="2"/>
      <c r="I44" s="2"/>
      <c r="J44" s="2"/>
      <c r="K44" s="2"/>
      <c r="L44" s="2"/>
      <c r="M44" s="2">
        <v>0</v>
      </c>
      <c r="N44" s="2"/>
      <c r="O44" s="2"/>
      <c r="P44" s="2"/>
      <c r="Q44" s="2"/>
      <c r="R44" s="2"/>
      <c r="S44" s="2"/>
      <c r="T44" s="2"/>
      <c r="U44" s="2"/>
      <c r="V44" s="2"/>
      <c r="W44" s="2">
        <v>0</v>
      </c>
      <c r="X44" s="2"/>
      <c r="Y44" s="25" t="s">
        <v>109</v>
      </c>
      <c r="Z44" s="43" t="s">
        <v>2079</v>
      </c>
    </row>
    <row r="45" spans="1:26" ht="15" x14ac:dyDescent="0.25">
      <c r="A45" s="55"/>
      <c r="B45" s="47"/>
      <c r="C45" s="12" t="s">
        <v>1593</v>
      </c>
      <c r="D45" s="25" t="s">
        <v>111</v>
      </c>
      <c r="E45" s="2">
        <v>42000</v>
      </c>
      <c r="F45" s="2">
        <v>-2000</v>
      </c>
      <c r="G45" s="2">
        <v>0</v>
      </c>
      <c r="H45" s="2">
        <v>0</v>
      </c>
      <c r="I45" s="2">
        <v>-27000</v>
      </c>
      <c r="J45" s="2">
        <v>0</v>
      </c>
      <c r="K45" s="2">
        <v>0</v>
      </c>
      <c r="L45" s="2">
        <v>0</v>
      </c>
      <c r="M45" s="2">
        <v>13000</v>
      </c>
      <c r="N45" s="2">
        <v>-2000</v>
      </c>
      <c r="O45" s="2">
        <v>42000</v>
      </c>
      <c r="P45" s="2">
        <v>4000</v>
      </c>
      <c r="Q45" s="2">
        <v>0</v>
      </c>
      <c r="R45" s="2">
        <v>0</v>
      </c>
      <c r="S45" s="2">
        <v>-4000</v>
      </c>
      <c r="T45" s="2">
        <v>0</v>
      </c>
      <c r="U45" s="2">
        <v>0</v>
      </c>
      <c r="V45" s="2">
        <v>0</v>
      </c>
      <c r="W45" s="2">
        <v>42000</v>
      </c>
      <c r="X45" s="2">
        <v>4000</v>
      </c>
      <c r="Y45" s="25" t="s">
        <v>111</v>
      </c>
      <c r="Z45" s="43" t="s">
        <v>2079</v>
      </c>
    </row>
    <row r="46" spans="1:26" ht="15" x14ac:dyDescent="0.25">
      <c r="A46" s="55"/>
      <c r="B46" s="47" t="s">
        <v>1127</v>
      </c>
      <c r="C46" s="47"/>
      <c r="D46" s="25" t="s">
        <v>112</v>
      </c>
      <c r="E46" s="2"/>
      <c r="F46" s="2"/>
      <c r="G46" s="2"/>
      <c r="H46" s="2"/>
      <c r="I46" s="2"/>
      <c r="J46" s="2"/>
      <c r="K46" s="2"/>
      <c r="L46" s="2"/>
      <c r="M46" s="2">
        <v>0</v>
      </c>
      <c r="N46" s="2"/>
      <c r="O46" s="2"/>
      <c r="P46" s="2"/>
      <c r="Q46" s="2"/>
      <c r="R46" s="2"/>
      <c r="S46" s="2"/>
      <c r="T46" s="2"/>
      <c r="U46" s="2"/>
      <c r="V46" s="2"/>
      <c r="W46" s="2">
        <v>0</v>
      </c>
      <c r="X46" s="2"/>
      <c r="Y46" s="25" t="s">
        <v>112</v>
      </c>
      <c r="Z46" s="43" t="s">
        <v>2079</v>
      </c>
    </row>
    <row r="47" spans="1:26" ht="15" x14ac:dyDescent="0.25">
      <c r="A47" s="54"/>
      <c r="B47" s="54" t="s">
        <v>1675</v>
      </c>
      <c r="C47" s="54"/>
      <c r="D47" s="26" t="s">
        <v>113</v>
      </c>
      <c r="E47" s="20">
        <v>42000</v>
      </c>
      <c r="F47" s="20">
        <v>-2000</v>
      </c>
      <c r="G47" s="20">
        <v>0</v>
      </c>
      <c r="H47" s="20">
        <v>0</v>
      </c>
      <c r="I47" s="20">
        <v>-27000</v>
      </c>
      <c r="J47" s="20">
        <v>0</v>
      </c>
      <c r="K47" s="20">
        <v>0</v>
      </c>
      <c r="L47" s="20">
        <v>0</v>
      </c>
      <c r="M47" s="20">
        <v>13000</v>
      </c>
      <c r="N47" s="20">
        <v>-2000</v>
      </c>
      <c r="O47" s="20">
        <v>42000</v>
      </c>
      <c r="P47" s="20">
        <v>4000</v>
      </c>
      <c r="Q47" s="20">
        <v>0</v>
      </c>
      <c r="R47" s="20">
        <v>0</v>
      </c>
      <c r="S47" s="20">
        <v>-4000</v>
      </c>
      <c r="T47" s="20">
        <v>0</v>
      </c>
      <c r="U47" s="20">
        <v>0</v>
      </c>
      <c r="V47" s="20">
        <v>0</v>
      </c>
      <c r="W47" s="20">
        <v>42000</v>
      </c>
      <c r="X47" s="20">
        <v>4000</v>
      </c>
      <c r="Y47" s="26" t="s">
        <v>113</v>
      </c>
      <c r="Z47" s="43" t="s">
        <v>2079</v>
      </c>
    </row>
    <row r="48" spans="1:26" x14ac:dyDescent="0.25">
      <c r="A48" s="56" t="s">
        <v>2082</v>
      </c>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sheetData>
  <mergeCells count="30">
    <mergeCell ref="A12:D12"/>
    <mergeCell ref="A13:D13"/>
    <mergeCell ref="Y12:Z12"/>
    <mergeCell ref="Y13:Z13"/>
    <mergeCell ref="A48:Z48"/>
    <mergeCell ref="A40:A47"/>
    <mergeCell ref="B40:B45"/>
    <mergeCell ref="B46:C46"/>
    <mergeCell ref="B47:C47"/>
    <mergeCell ref="A14:A39"/>
    <mergeCell ref="B14:B22"/>
    <mergeCell ref="B23:B31"/>
    <mergeCell ref="B32:B37"/>
    <mergeCell ref="B38:C38"/>
    <mergeCell ref="B39:C39"/>
    <mergeCell ref="C4:D4"/>
    <mergeCell ref="E11:N11"/>
    <mergeCell ref="A1:Y1"/>
    <mergeCell ref="A2:Y2"/>
    <mergeCell ref="A3:Y3"/>
    <mergeCell ref="E4:Z4"/>
    <mergeCell ref="C5:Z5"/>
    <mergeCell ref="C6:Z6"/>
    <mergeCell ref="C7:Z7"/>
    <mergeCell ref="A8:Z8"/>
    <mergeCell ref="A9:Y9"/>
    <mergeCell ref="A10:Z10"/>
    <mergeCell ref="Y11:Z11"/>
    <mergeCell ref="O11:X11"/>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B7</xm:sqref>
        </x14:dataValidation>
      </x14:dataValidations>
    </ext>
  </extLst>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4"/>
  <sheetViews>
    <sheetView rightToLeft="1" zoomScale="40" zoomScaleNormal="40" workbookViewId="0">
      <selection activeCell="A3" sqref="A3:Z3"/>
    </sheetView>
  </sheetViews>
  <sheetFormatPr defaultColWidth="0" defaultRowHeight="13.2" zeroHeight="1" x14ac:dyDescent="0.25"/>
  <cols>
    <col min="1" max="1" width="10" customWidth="1"/>
    <col min="2" max="2" width="40.33203125" customWidth="1"/>
    <col min="3" max="3" width="8.33203125" customWidth="1"/>
    <col min="4" max="25" width="21.5546875" customWidth="1"/>
    <col min="26" max="26" width="8.33203125" customWidth="1"/>
    <col min="27" max="27" width="11.44140625" customWidth="1"/>
    <col min="28" max="16384" width="11.44140625" hidden="1"/>
  </cols>
  <sheetData>
    <row r="1" spans="1:27"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3" t="s">
        <v>2079</v>
      </c>
    </row>
    <row r="2" spans="1:27"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3" t="s">
        <v>2079</v>
      </c>
    </row>
    <row r="3" spans="1:27" ht="14.1" customHeight="1" x14ac:dyDescent="0.25">
      <c r="A3" s="49" t="s">
        <v>2166</v>
      </c>
      <c r="B3" s="49"/>
      <c r="C3" s="49"/>
      <c r="D3" s="49"/>
      <c r="E3" s="49"/>
      <c r="F3" s="49"/>
      <c r="G3" s="49"/>
      <c r="H3" s="49"/>
      <c r="I3" s="49"/>
      <c r="J3" s="49"/>
      <c r="K3" s="49"/>
      <c r="L3" s="49"/>
      <c r="M3" s="49"/>
      <c r="N3" s="49"/>
      <c r="O3" s="49"/>
      <c r="P3" s="49"/>
      <c r="Q3" s="49"/>
      <c r="R3" s="49"/>
      <c r="S3" s="49"/>
      <c r="T3" s="49"/>
      <c r="U3" s="49"/>
      <c r="V3" s="49"/>
      <c r="W3" s="49"/>
      <c r="X3" s="49"/>
      <c r="Y3" s="49"/>
      <c r="Z3" s="49"/>
      <c r="AA3" s="43" t="s">
        <v>2079</v>
      </c>
    </row>
    <row r="4" spans="1:27" ht="15" x14ac:dyDescent="0.25">
      <c r="A4" s="13" t="s">
        <v>820</v>
      </c>
      <c r="B4" s="17" t="s">
        <v>110</v>
      </c>
      <c r="C4" s="45" t="str">
        <f>IF(B4&lt;&gt;"",VLOOKUP(B4,'@Entities75'!A2:B71,2,0),"")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row>
    <row r="5" spans="1:27"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row>
    <row r="6" spans="1:27"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row>
    <row r="7" spans="1:27" ht="15" x14ac:dyDescent="0.25">
      <c r="A7" s="11" t="s">
        <v>1464</v>
      </c>
      <c r="B7" s="19" t="s">
        <v>305</v>
      </c>
      <c r="C7" s="50" t="s">
        <v>2080</v>
      </c>
      <c r="D7" s="49"/>
      <c r="E7" s="49"/>
      <c r="F7" s="49"/>
      <c r="G7" s="49"/>
      <c r="H7" s="49"/>
      <c r="I7" s="49"/>
      <c r="J7" s="49"/>
      <c r="K7" s="49"/>
      <c r="L7" s="49"/>
      <c r="M7" s="49"/>
      <c r="N7" s="49"/>
      <c r="O7" s="49"/>
      <c r="P7" s="49"/>
      <c r="Q7" s="49"/>
      <c r="R7" s="49"/>
      <c r="S7" s="49"/>
      <c r="T7" s="49"/>
      <c r="U7" s="49"/>
      <c r="V7" s="49"/>
      <c r="W7" s="49"/>
      <c r="X7" s="49"/>
      <c r="Y7" s="49"/>
      <c r="Z7" s="49"/>
      <c r="AA7" s="49"/>
    </row>
    <row r="8" spans="1:27"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row>
    <row r="9" spans="1:27" ht="18" customHeight="1" x14ac:dyDescent="0.25">
      <c r="A9" s="51" t="s">
        <v>306</v>
      </c>
      <c r="B9" s="51"/>
      <c r="C9" s="51"/>
      <c r="D9" s="51"/>
      <c r="E9" s="51"/>
      <c r="F9" s="51"/>
      <c r="G9" s="51"/>
      <c r="H9" s="51"/>
      <c r="I9" s="51"/>
      <c r="J9" s="51"/>
      <c r="K9" s="51"/>
      <c r="L9" s="51"/>
      <c r="M9" s="51"/>
      <c r="N9" s="51"/>
      <c r="O9" s="51"/>
      <c r="P9" s="51"/>
      <c r="Q9" s="51"/>
      <c r="R9" s="51"/>
      <c r="S9" s="51"/>
      <c r="T9" s="51"/>
      <c r="U9" s="51"/>
      <c r="V9" s="51"/>
      <c r="W9" s="51"/>
      <c r="X9" s="51"/>
      <c r="Y9" s="51"/>
      <c r="Z9" s="51"/>
      <c r="AA9" s="43" t="s">
        <v>2081</v>
      </c>
    </row>
    <row r="10" spans="1:27"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row>
    <row r="11" spans="1:27" ht="15" x14ac:dyDescent="0.25">
      <c r="A11" s="49" t="s">
        <v>2083</v>
      </c>
      <c r="B11" s="49"/>
      <c r="C11" s="53"/>
      <c r="D11" s="60" t="s">
        <v>2064</v>
      </c>
      <c r="E11" s="61"/>
      <c r="F11" s="61"/>
      <c r="G11" s="61"/>
      <c r="H11" s="61"/>
      <c r="I11" s="61"/>
      <c r="J11" s="61"/>
      <c r="K11" s="61"/>
      <c r="L11" s="61"/>
      <c r="M11" s="61"/>
      <c r="N11" s="60"/>
      <c r="O11" s="60" t="s">
        <v>2037</v>
      </c>
      <c r="P11" s="61"/>
      <c r="Q11" s="61"/>
      <c r="R11" s="61"/>
      <c r="S11" s="61"/>
      <c r="T11" s="61"/>
      <c r="U11" s="61"/>
      <c r="V11" s="61"/>
      <c r="W11" s="61"/>
      <c r="X11" s="61"/>
      <c r="Y11" s="60"/>
      <c r="Z11" s="50" t="s">
        <v>2079</v>
      </c>
      <c r="AA11" s="49"/>
    </row>
    <row r="12" spans="1:27" ht="15" x14ac:dyDescent="0.25">
      <c r="A12" s="49" t="s">
        <v>2083</v>
      </c>
      <c r="B12" s="49"/>
      <c r="C12" s="53"/>
      <c r="D12" s="60" t="s">
        <v>877</v>
      </c>
      <c r="E12" s="61"/>
      <c r="F12" s="61"/>
      <c r="G12" s="61"/>
      <c r="H12" s="61"/>
      <c r="I12" s="61"/>
      <c r="J12" s="61"/>
      <c r="K12" s="61"/>
      <c r="L12" s="61"/>
      <c r="M12" s="60"/>
      <c r="N12" s="24" t="s">
        <v>1576</v>
      </c>
      <c r="O12" s="60" t="s">
        <v>877</v>
      </c>
      <c r="P12" s="61"/>
      <c r="Q12" s="61"/>
      <c r="R12" s="61"/>
      <c r="S12" s="61"/>
      <c r="T12" s="61"/>
      <c r="U12" s="61"/>
      <c r="V12" s="61"/>
      <c r="W12" s="61"/>
      <c r="X12" s="60"/>
      <c r="Y12" s="24" t="s">
        <v>1576</v>
      </c>
      <c r="Z12" s="50" t="s">
        <v>2079</v>
      </c>
      <c r="AA12" s="49"/>
    </row>
    <row r="13" spans="1:27" ht="15" x14ac:dyDescent="0.25">
      <c r="A13" s="49" t="s">
        <v>2083</v>
      </c>
      <c r="B13" s="49"/>
      <c r="C13" s="53"/>
      <c r="D13" s="60" t="s">
        <v>1412</v>
      </c>
      <c r="E13" s="61"/>
      <c r="F13" s="61"/>
      <c r="G13" s="60"/>
      <c r="H13" s="60" t="s">
        <v>1512</v>
      </c>
      <c r="I13" s="60"/>
      <c r="J13" s="60" t="s">
        <v>734</v>
      </c>
      <c r="K13" s="60"/>
      <c r="L13" s="60" t="s">
        <v>1427</v>
      </c>
      <c r="M13" s="60"/>
      <c r="N13" s="74" t="s">
        <v>1232</v>
      </c>
      <c r="O13" s="60" t="s">
        <v>1412</v>
      </c>
      <c r="P13" s="61"/>
      <c r="Q13" s="61"/>
      <c r="R13" s="60"/>
      <c r="S13" s="60" t="s">
        <v>1512</v>
      </c>
      <c r="T13" s="60"/>
      <c r="U13" s="60" t="s">
        <v>734</v>
      </c>
      <c r="V13" s="60"/>
      <c r="W13" s="60" t="s">
        <v>1427</v>
      </c>
      <c r="X13" s="60"/>
      <c r="Y13" s="74" t="s">
        <v>1232</v>
      </c>
      <c r="Z13" s="50" t="s">
        <v>2079</v>
      </c>
      <c r="AA13" s="49"/>
    </row>
    <row r="14" spans="1:27" ht="15" x14ac:dyDescent="0.25">
      <c r="A14" s="49" t="s">
        <v>2083</v>
      </c>
      <c r="B14" s="49"/>
      <c r="C14" s="53"/>
      <c r="D14" s="60" t="s">
        <v>878</v>
      </c>
      <c r="E14" s="60"/>
      <c r="F14" s="60" t="s">
        <v>734</v>
      </c>
      <c r="G14" s="60"/>
      <c r="H14" s="60" t="s">
        <v>1232</v>
      </c>
      <c r="I14" s="60" t="s">
        <v>965</v>
      </c>
      <c r="J14" s="60" t="s">
        <v>1232</v>
      </c>
      <c r="K14" s="60" t="s">
        <v>965</v>
      </c>
      <c r="L14" s="60" t="s">
        <v>1232</v>
      </c>
      <c r="M14" s="60" t="s">
        <v>965</v>
      </c>
      <c r="N14" s="55"/>
      <c r="O14" s="60" t="s">
        <v>878</v>
      </c>
      <c r="P14" s="60"/>
      <c r="Q14" s="60" t="s">
        <v>734</v>
      </c>
      <c r="R14" s="60"/>
      <c r="S14" s="60" t="s">
        <v>1232</v>
      </c>
      <c r="T14" s="60" t="s">
        <v>965</v>
      </c>
      <c r="U14" s="60" t="s">
        <v>1232</v>
      </c>
      <c r="V14" s="60" t="s">
        <v>965</v>
      </c>
      <c r="W14" s="60" t="s">
        <v>1232</v>
      </c>
      <c r="X14" s="60" t="s">
        <v>965</v>
      </c>
      <c r="Y14" s="55"/>
      <c r="Z14" s="50" t="s">
        <v>2079</v>
      </c>
      <c r="AA14" s="49"/>
    </row>
    <row r="15" spans="1:27" ht="60" customHeight="1" x14ac:dyDescent="0.25">
      <c r="A15" s="49" t="s">
        <v>2083</v>
      </c>
      <c r="B15" s="49"/>
      <c r="C15" s="53"/>
      <c r="D15" s="24" t="s">
        <v>1232</v>
      </c>
      <c r="E15" s="24" t="s">
        <v>965</v>
      </c>
      <c r="F15" s="24" t="s">
        <v>1232</v>
      </c>
      <c r="G15" s="24" t="s">
        <v>965</v>
      </c>
      <c r="H15" s="60"/>
      <c r="I15" s="60"/>
      <c r="J15" s="60"/>
      <c r="K15" s="60"/>
      <c r="L15" s="60"/>
      <c r="M15" s="60"/>
      <c r="N15" s="60"/>
      <c r="O15" s="24" t="s">
        <v>1232</v>
      </c>
      <c r="P15" s="24" t="s">
        <v>965</v>
      </c>
      <c r="Q15" s="24" t="s">
        <v>1232</v>
      </c>
      <c r="R15" s="24" t="s">
        <v>965</v>
      </c>
      <c r="S15" s="60"/>
      <c r="T15" s="60"/>
      <c r="U15" s="60"/>
      <c r="V15" s="60"/>
      <c r="W15" s="60"/>
      <c r="X15" s="60"/>
      <c r="Y15" s="60"/>
      <c r="Z15" s="50" t="s">
        <v>2079</v>
      </c>
      <c r="AA15" s="49"/>
    </row>
    <row r="16" spans="1:27" ht="14.1" customHeight="1" x14ac:dyDescent="0.25">
      <c r="A16" s="49" t="s">
        <v>2083</v>
      </c>
      <c r="B16" s="49"/>
      <c r="C16" s="53"/>
      <c r="D16" s="25" t="s">
        <v>49</v>
      </c>
      <c r="E16" s="25" t="s">
        <v>85</v>
      </c>
      <c r="F16" s="25" t="s">
        <v>107</v>
      </c>
      <c r="G16" s="25" t="s">
        <v>121</v>
      </c>
      <c r="H16" s="25" t="s">
        <v>132</v>
      </c>
      <c r="I16" s="25" t="s">
        <v>137</v>
      </c>
      <c r="J16" s="25" t="s">
        <v>331</v>
      </c>
      <c r="K16" s="25" t="s">
        <v>332</v>
      </c>
      <c r="L16" s="25" t="s">
        <v>360</v>
      </c>
      <c r="M16" s="25" t="s">
        <v>56</v>
      </c>
      <c r="N16" s="25" t="s">
        <v>62</v>
      </c>
      <c r="O16" s="25" t="s">
        <v>49</v>
      </c>
      <c r="P16" s="25" t="s">
        <v>85</v>
      </c>
      <c r="Q16" s="25" t="s">
        <v>107</v>
      </c>
      <c r="R16" s="25" t="s">
        <v>121</v>
      </c>
      <c r="S16" s="25" t="s">
        <v>132</v>
      </c>
      <c r="T16" s="25" t="s">
        <v>137</v>
      </c>
      <c r="U16" s="25" t="s">
        <v>331</v>
      </c>
      <c r="V16" s="25" t="s">
        <v>332</v>
      </c>
      <c r="W16" s="25" t="s">
        <v>360</v>
      </c>
      <c r="X16" s="25" t="s">
        <v>56</v>
      </c>
      <c r="Y16" s="25" t="s">
        <v>62</v>
      </c>
      <c r="Z16" s="50" t="s">
        <v>2079</v>
      </c>
      <c r="AA16" s="49"/>
    </row>
    <row r="17" spans="1:27" ht="15" x14ac:dyDescent="0.25">
      <c r="A17" s="54" t="s">
        <v>405</v>
      </c>
      <c r="B17" s="12" t="s">
        <v>1841</v>
      </c>
      <c r="C17" s="25" t="s">
        <v>49</v>
      </c>
      <c r="D17" s="2"/>
      <c r="E17" s="2"/>
      <c r="F17" s="2"/>
      <c r="G17" s="2"/>
      <c r="H17" s="2"/>
      <c r="I17" s="2"/>
      <c r="J17" s="2"/>
      <c r="K17" s="2"/>
      <c r="L17" s="2"/>
      <c r="M17" s="2"/>
      <c r="N17" s="2">
        <v>0</v>
      </c>
      <c r="O17" s="2"/>
      <c r="P17" s="2"/>
      <c r="Q17" s="2"/>
      <c r="R17" s="2"/>
      <c r="S17" s="2"/>
      <c r="T17" s="2"/>
      <c r="U17" s="2"/>
      <c r="V17" s="2"/>
      <c r="W17" s="2"/>
      <c r="X17" s="2"/>
      <c r="Y17" s="2">
        <v>0</v>
      </c>
      <c r="Z17" s="25" t="s">
        <v>49</v>
      </c>
      <c r="AA17" s="43" t="s">
        <v>2079</v>
      </c>
    </row>
    <row r="18" spans="1:27" ht="15" x14ac:dyDescent="0.25">
      <c r="A18" s="55"/>
      <c r="B18" s="12" t="s">
        <v>1534</v>
      </c>
      <c r="C18" s="25" t="s">
        <v>85</v>
      </c>
      <c r="D18" s="2"/>
      <c r="E18" s="2"/>
      <c r="F18" s="2"/>
      <c r="G18" s="2"/>
      <c r="H18" s="2"/>
      <c r="I18" s="2"/>
      <c r="J18" s="2"/>
      <c r="K18" s="2"/>
      <c r="L18" s="2"/>
      <c r="M18" s="2"/>
      <c r="N18" s="2">
        <v>0</v>
      </c>
      <c r="O18" s="2"/>
      <c r="P18" s="2"/>
      <c r="Q18" s="2"/>
      <c r="R18" s="2"/>
      <c r="S18" s="2"/>
      <c r="T18" s="2"/>
      <c r="U18" s="2"/>
      <c r="V18" s="2"/>
      <c r="W18" s="2"/>
      <c r="X18" s="2"/>
      <c r="Y18" s="2">
        <v>0</v>
      </c>
      <c r="Z18" s="25" t="s">
        <v>85</v>
      </c>
      <c r="AA18" s="43" t="s">
        <v>2079</v>
      </c>
    </row>
    <row r="19" spans="1:27" ht="15" x14ac:dyDescent="0.25">
      <c r="A19" s="55"/>
      <c r="B19" s="12" t="s">
        <v>1529</v>
      </c>
      <c r="C19" s="25" t="s">
        <v>107</v>
      </c>
      <c r="D19" s="2"/>
      <c r="E19" s="2"/>
      <c r="F19" s="2"/>
      <c r="G19" s="2"/>
      <c r="H19" s="2"/>
      <c r="I19" s="2"/>
      <c r="J19" s="2"/>
      <c r="K19" s="2"/>
      <c r="L19" s="2"/>
      <c r="M19" s="2"/>
      <c r="N19" s="2">
        <v>0</v>
      </c>
      <c r="O19" s="2"/>
      <c r="P19" s="2"/>
      <c r="Q19" s="2"/>
      <c r="R19" s="2"/>
      <c r="S19" s="2"/>
      <c r="T19" s="2"/>
      <c r="U19" s="2"/>
      <c r="V19" s="2"/>
      <c r="W19" s="2"/>
      <c r="X19" s="2"/>
      <c r="Y19" s="2">
        <v>0</v>
      </c>
      <c r="Z19" s="25" t="s">
        <v>107</v>
      </c>
      <c r="AA19" s="43" t="s">
        <v>2079</v>
      </c>
    </row>
    <row r="20" spans="1:27" ht="15" x14ac:dyDescent="0.25">
      <c r="A20" s="55"/>
      <c r="B20" s="12" t="s">
        <v>776</v>
      </c>
      <c r="C20" s="25" t="s">
        <v>121</v>
      </c>
      <c r="D20" s="2"/>
      <c r="E20" s="2"/>
      <c r="F20" s="2"/>
      <c r="G20" s="2"/>
      <c r="H20" s="2">
        <v>12000</v>
      </c>
      <c r="I20" s="2">
        <v>13000</v>
      </c>
      <c r="J20" s="2"/>
      <c r="K20" s="2"/>
      <c r="L20" s="2">
        <v>32000</v>
      </c>
      <c r="M20" s="2">
        <v>50000</v>
      </c>
      <c r="N20" s="2">
        <v>44000</v>
      </c>
      <c r="O20" s="2"/>
      <c r="P20" s="2"/>
      <c r="Q20" s="2"/>
      <c r="R20" s="2"/>
      <c r="S20" s="2">
        <v>12000</v>
      </c>
      <c r="T20" s="2">
        <v>13000</v>
      </c>
      <c r="U20" s="2">
        <v>78000</v>
      </c>
      <c r="V20" s="2">
        <v>79000</v>
      </c>
      <c r="W20" s="2"/>
      <c r="X20" s="2"/>
      <c r="Y20" s="2">
        <v>90000</v>
      </c>
      <c r="Z20" s="25" t="s">
        <v>121</v>
      </c>
      <c r="AA20" s="43" t="s">
        <v>2079</v>
      </c>
    </row>
    <row r="21" spans="1:27" ht="15" x14ac:dyDescent="0.25">
      <c r="A21" s="55"/>
      <c r="B21" s="12" t="s">
        <v>1050</v>
      </c>
      <c r="C21" s="25" t="s">
        <v>132</v>
      </c>
      <c r="D21" s="2"/>
      <c r="E21" s="2"/>
      <c r="F21" s="2"/>
      <c r="G21" s="2"/>
      <c r="H21" s="2"/>
      <c r="I21" s="2"/>
      <c r="J21" s="2"/>
      <c r="K21" s="2"/>
      <c r="L21" s="2"/>
      <c r="M21" s="2"/>
      <c r="N21" s="2">
        <v>0</v>
      </c>
      <c r="O21" s="2"/>
      <c r="P21" s="2"/>
      <c r="Q21" s="2"/>
      <c r="R21" s="2"/>
      <c r="S21" s="2"/>
      <c r="T21" s="2"/>
      <c r="U21" s="2"/>
      <c r="V21" s="2"/>
      <c r="W21" s="2"/>
      <c r="X21" s="2"/>
      <c r="Y21" s="2">
        <v>0</v>
      </c>
      <c r="Z21" s="25" t="s">
        <v>132</v>
      </c>
      <c r="AA21" s="43" t="s">
        <v>2079</v>
      </c>
    </row>
    <row r="22" spans="1:27" ht="15" x14ac:dyDescent="0.25">
      <c r="A22" s="55"/>
      <c r="B22" s="12" t="s">
        <v>779</v>
      </c>
      <c r="C22" s="25" t="s">
        <v>137</v>
      </c>
      <c r="D22" s="2">
        <v>0</v>
      </c>
      <c r="E22" s="2">
        <v>0</v>
      </c>
      <c r="F22" s="2">
        <v>0</v>
      </c>
      <c r="G22" s="2">
        <v>0</v>
      </c>
      <c r="H22" s="2">
        <v>12000</v>
      </c>
      <c r="I22" s="2">
        <v>13000</v>
      </c>
      <c r="J22" s="2">
        <v>0</v>
      </c>
      <c r="K22" s="2">
        <v>0</v>
      </c>
      <c r="L22" s="2">
        <v>32000</v>
      </c>
      <c r="M22" s="2">
        <v>50000</v>
      </c>
      <c r="N22" s="2">
        <v>44000</v>
      </c>
      <c r="O22" s="2">
        <v>0</v>
      </c>
      <c r="P22" s="2">
        <v>0</v>
      </c>
      <c r="Q22" s="2">
        <v>0</v>
      </c>
      <c r="R22" s="2">
        <v>0</v>
      </c>
      <c r="S22" s="2">
        <v>12000</v>
      </c>
      <c r="T22" s="2">
        <v>13000</v>
      </c>
      <c r="U22" s="2">
        <v>78000</v>
      </c>
      <c r="V22" s="2">
        <v>79000</v>
      </c>
      <c r="W22" s="2">
        <v>0</v>
      </c>
      <c r="X22" s="2">
        <v>0</v>
      </c>
      <c r="Y22" s="2">
        <v>90000</v>
      </c>
      <c r="Z22" s="25" t="s">
        <v>137</v>
      </c>
      <c r="AA22" s="43" t="s">
        <v>2079</v>
      </c>
    </row>
    <row r="23" spans="1:27" ht="15" x14ac:dyDescent="0.25">
      <c r="A23" s="55"/>
      <c r="B23" s="12" t="s">
        <v>1092</v>
      </c>
      <c r="C23" s="25" t="s">
        <v>331</v>
      </c>
      <c r="D23" s="2"/>
      <c r="E23" s="2"/>
      <c r="F23" s="2"/>
      <c r="G23" s="2"/>
      <c r="H23" s="2"/>
      <c r="I23" s="2"/>
      <c r="J23" s="2"/>
      <c r="K23" s="2"/>
      <c r="L23" s="2"/>
      <c r="M23" s="2"/>
      <c r="N23" s="2">
        <v>0</v>
      </c>
      <c r="O23" s="2"/>
      <c r="P23" s="2"/>
      <c r="Q23" s="2"/>
      <c r="R23" s="2"/>
      <c r="S23" s="2"/>
      <c r="T23" s="2"/>
      <c r="U23" s="2"/>
      <c r="V23" s="2"/>
      <c r="W23" s="2"/>
      <c r="X23" s="2"/>
      <c r="Y23" s="2">
        <v>0</v>
      </c>
      <c r="Z23" s="25" t="s">
        <v>331</v>
      </c>
      <c r="AA23" s="43" t="s">
        <v>2079</v>
      </c>
    </row>
    <row r="24" spans="1:27" ht="15" x14ac:dyDescent="0.25">
      <c r="A24" s="55"/>
      <c r="B24" s="12" t="s">
        <v>1545</v>
      </c>
      <c r="C24" s="25" t="s">
        <v>332</v>
      </c>
      <c r="D24" s="2"/>
      <c r="E24" s="2"/>
      <c r="F24" s="2"/>
      <c r="G24" s="2"/>
      <c r="H24" s="2"/>
      <c r="I24" s="2"/>
      <c r="J24" s="2"/>
      <c r="K24" s="2"/>
      <c r="L24" s="2">
        <v>3000</v>
      </c>
      <c r="M24" s="2">
        <v>6000</v>
      </c>
      <c r="N24" s="2">
        <v>3000</v>
      </c>
      <c r="O24" s="2"/>
      <c r="P24" s="2"/>
      <c r="Q24" s="2"/>
      <c r="R24" s="2"/>
      <c r="S24" s="2"/>
      <c r="T24" s="2"/>
      <c r="U24" s="2">
        <v>15000</v>
      </c>
      <c r="V24" s="2">
        <v>15000</v>
      </c>
      <c r="W24" s="2"/>
      <c r="X24" s="2"/>
      <c r="Y24" s="2">
        <v>15000</v>
      </c>
      <c r="Z24" s="25" t="s">
        <v>332</v>
      </c>
      <c r="AA24" s="43" t="s">
        <v>2079</v>
      </c>
    </row>
    <row r="25" spans="1:27" ht="15" x14ac:dyDescent="0.25">
      <c r="A25" s="47"/>
      <c r="B25" s="12" t="s">
        <v>1572</v>
      </c>
      <c r="C25" s="25" t="s">
        <v>360</v>
      </c>
      <c r="D25" s="2">
        <v>0</v>
      </c>
      <c r="E25" s="2">
        <v>0</v>
      </c>
      <c r="F25" s="2">
        <v>0</v>
      </c>
      <c r="G25" s="2">
        <v>0</v>
      </c>
      <c r="H25" s="2">
        <v>12000</v>
      </c>
      <c r="I25" s="2">
        <v>13000</v>
      </c>
      <c r="J25" s="2">
        <v>0</v>
      </c>
      <c r="K25" s="2">
        <v>0</v>
      </c>
      <c r="L25" s="2">
        <v>35000</v>
      </c>
      <c r="M25" s="2">
        <v>56000</v>
      </c>
      <c r="N25" s="2">
        <v>47000</v>
      </c>
      <c r="O25" s="2">
        <v>0</v>
      </c>
      <c r="P25" s="2">
        <v>0</v>
      </c>
      <c r="Q25" s="2">
        <v>0</v>
      </c>
      <c r="R25" s="2">
        <v>0</v>
      </c>
      <c r="S25" s="2">
        <v>12000</v>
      </c>
      <c r="T25" s="2">
        <v>13000</v>
      </c>
      <c r="U25" s="2">
        <v>93000</v>
      </c>
      <c r="V25" s="2">
        <v>94000</v>
      </c>
      <c r="W25" s="2">
        <v>0</v>
      </c>
      <c r="X25" s="2">
        <v>0</v>
      </c>
      <c r="Y25" s="2">
        <v>105000</v>
      </c>
      <c r="Z25" s="25" t="s">
        <v>360</v>
      </c>
      <c r="AA25" s="43" t="s">
        <v>2079</v>
      </c>
    </row>
    <row r="26" spans="1:27" ht="15" x14ac:dyDescent="0.25">
      <c r="A26" s="54" t="s">
        <v>393</v>
      </c>
      <c r="B26" s="12" t="s">
        <v>1847</v>
      </c>
      <c r="C26" s="25" t="s">
        <v>56</v>
      </c>
      <c r="D26" s="2">
        <v>3000</v>
      </c>
      <c r="E26" s="2">
        <v>7000</v>
      </c>
      <c r="F26" s="2">
        <v>16000</v>
      </c>
      <c r="G26" s="2">
        <v>22000</v>
      </c>
      <c r="H26" s="2">
        <v>14000</v>
      </c>
      <c r="I26" s="2">
        <v>18000</v>
      </c>
      <c r="J26" s="2">
        <v>23000</v>
      </c>
      <c r="K26" s="2">
        <v>27000</v>
      </c>
      <c r="L26" s="33"/>
      <c r="M26" s="33"/>
      <c r="N26" s="2">
        <v>56000</v>
      </c>
      <c r="O26" s="2">
        <v>5000</v>
      </c>
      <c r="P26" s="2">
        <v>8000</v>
      </c>
      <c r="Q26" s="2">
        <v>9000</v>
      </c>
      <c r="R26" s="2">
        <v>15000</v>
      </c>
      <c r="S26" s="2">
        <v>13000</v>
      </c>
      <c r="T26" s="2">
        <v>19000</v>
      </c>
      <c r="U26" s="2">
        <v>18000</v>
      </c>
      <c r="V26" s="2">
        <v>117000</v>
      </c>
      <c r="W26" s="33"/>
      <c r="X26" s="33"/>
      <c r="Y26" s="2">
        <v>45000</v>
      </c>
      <c r="Z26" s="25" t="s">
        <v>56</v>
      </c>
      <c r="AA26" s="43" t="s">
        <v>2079</v>
      </c>
    </row>
    <row r="27" spans="1:27" ht="15" x14ac:dyDescent="0.25">
      <c r="A27" s="55"/>
      <c r="B27" s="12" t="s">
        <v>1850</v>
      </c>
      <c r="C27" s="25" t="s">
        <v>62</v>
      </c>
      <c r="D27" s="2"/>
      <c r="E27" s="2"/>
      <c r="F27" s="2"/>
      <c r="G27" s="2"/>
      <c r="H27" s="2"/>
      <c r="I27" s="2"/>
      <c r="J27" s="2"/>
      <c r="K27" s="2"/>
      <c r="L27" s="33"/>
      <c r="M27" s="33"/>
      <c r="N27" s="2">
        <v>0</v>
      </c>
      <c r="O27" s="2"/>
      <c r="P27" s="2"/>
      <c r="Q27" s="2"/>
      <c r="R27" s="2"/>
      <c r="S27" s="2"/>
      <c r="T27" s="2"/>
      <c r="U27" s="2"/>
      <c r="V27" s="2"/>
      <c r="W27" s="33"/>
      <c r="X27" s="33"/>
      <c r="Y27" s="2">
        <v>0</v>
      </c>
      <c r="Z27" s="25" t="s">
        <v>62</v>
      </c>
      <c r="AA27" s="43" t="s">
        <v>2079</v>
      </c>
    </row>
    <row r="28" spans="1:27" ht="15" x14ac:dyDescent="0.25">
      <c r="A28" s="55"/>
      <c r="B28" s="12" t="s">
        <v>1521</v>
      </c>
      <c r="C28" s="25" t="s">
        <v>66</v>
      </c>
      <c r="D28" s="2"/>
      <c r="E28" s="2"/>
      <c r="F28" s="2"/>
      <c r="G28" s="2"/>
      <c r="H28" s="2"/>
      <c r="I28" s="2"/>
      <c r="J28" s="2"/>
      <c r="K28" s="2"/>
      <c r="L28" s="33"/>
      <c r="M28" s="33"/>
      <c r="N28" s="2">
        <v>0</v>
      </c>
      <c r="O28" s="2"/>
      <c r="P28" s="2"/>
      <c r="Q28" s="2"/>
      <c r="R28" s="2"/>
      <c r="S28" s="2"/>
      <c r="T28" s="2"/>
      <c r="U28" s="2"/>
      <c r="V28" s="2"/>
      <c r="W28" s="33"/>
      <c r="X28" s="33"/>
      <c r="Y28" s="2">
        <v>0</v>
      </c>
      <c r="Z28" s="25" t="s">
        <v>66</v>
      </c>
      <c r="AA28" s="43" t="s">
        <v>2079</v>
      </c>
    </row>
    <row r="29" spans="1:27" ht="15" x14ac:dyDescent="0.25">
      <c r="A29" s="55"/>
      <c r="B29" s="12" t="s">
        <v>705</v>
      </c>
      <c r="C29" s="25" t="s">
        <v>73</v>
      </c>
      <c r="D29" s="2"/>
      <c r="E29" s="2"/>
      <c r="F29" s="2"/>
      <c r="G29" s="2"/>
      <c r="H29" s="2"/>
      <c r="I29" s="2"/>
      <c r="J29" s="2"/>
      <c r="K29" s="2"/>
      <c r="L29" s="33"/>
      <c r="M29" s="33"/>
      <c r="N29" s="2">
        <v>0</v>
      </c>
      <c r="O29" s="2"/>
      <c r="P29" s="2"/>
      <c r="Q29" s="2"/>
      <c r="R29" s="2"/>
      <c r="S29" s="2"/>
      <c r="T29" s="2"/>
      <c r="U29" s="2"/>
      <c r="V29" s="2"/>
      <c r="W29" s="33"/>
      <c r="X29" s="33"/>
      <c r="Y29" s="2">
        <v>0</v>
      </c>
      <c r="Z29" s="25" t="s">
        <v>73</v>
      </c>
      <c r="AA29" s="43" t="s">
        <v>2079</v>
      </c>
    </row>
    <row r="30" spans="1:27" ht="15" x14ac:dyDescent="0.25">
      <c r="A30" s="55"/>
      <c r="B30" s="12" t="s">
        <v>1112</v>
      </c>
      <c r="C30" s="25" t="s">
        <v>76</v>
      </c>
      <c r="D30" s="2"/>
      <c r="E30" s="2"/>
      <c r="F30" s="2"/>
      <c r="G30" s="2"/>
      <c r="H30" s="2">
        <v>34000</v>
      </c>
      <c r="I30" s="2">
        <v>34000</v>
      </c>
      <c r="J30" s="2"/>
      <c r="K30" s="2"/>
      <c r="L30" s="33"/>
      <c r="M30" s="33"/>
      <c r="N30" s="2">
        <v>34000</v>
      </c>
      <c r="O30" s="2"/>
      <c r="P30" s="2"/>
      <c r="Q30" s="2"/>
      <c r="R30" s="2"/>
      <c r="S30" s="2">
        <v>34000</v>
      </c>
      <c r="T30" s="2">
        <v>34000</v>
      </c>
      <c r="U30" s="2"/>
      <c r="V30" s="2"/>
      <c r="W30" s="33"/>
      <c r="X30" s="33"/>
      <c r="Y30" s="2">
        <v>34000</v>
      </c>
      <c r="Z30" s="25" t="s">
        <v>76</v>
      </c>
      <c r="AA30" s="43" t="s">
        <v>2079</v>
      </c>
    </row>
    <row r="31" spans="1:27" ht="15" x14ac:dyDescent="0.25">
      <c r="A31" s="47"/>
      <c r="B31" s="12" t="s">
        <v>1574</v>
      </c>
      <c r="C31" s="25" t="s">
        <v>78</v>
      </c>
      <c r="D31" s="2">
        <v>3000</v>
      </c>
      <c r="E31" s="2">
        <v>7000</v>
      </c>
      <c r="F31" s="2">
        <v>16000</v>
      </c>
      <c r="G31" s="2">
        <v>22000</v>
      </c>
      <c r="H31" s="2">
        <v>48000</v>
      </c>
      <c r="I31" s="2">
        <v>52000</v>
      </c>
      <c r="J31" s="2">
        <v>23000</v>
      </c>
      <c r="K31" s="2">
        <v>27000</v>
      </c>
      <c r="L31" s="33"/>
      <c r="M31" s="33"/>
      <c r="N31" s="2">
        <v>90000</v>
      </c>
      <c r="O31" s="2">
        <v>5000</v>
      </c>
      <c r="P31" s="2">
        <v>8000</v>
      </c>
      <c r="Q31" s="2">
        <v>9000</v>
      </c>
      <c r="R31" s="2">
        <v>15000</v>
      </c>
      <c r="S31" s="2">
        <v>47000</v>
      </c>
      <c r="T31" s="2">
        <v>53000</v>
      </c>
      <c r="U31" s="2">
        <v>18000</v>
      </c>
      <c r="V31" s="2">
        <v>117000</v>
      </c>
      <c r="W31" s="33"/>
      <c r="X31" s="33"/>
      <c r="Y31" s="2">
        <v>79000</v>
      </c>
      <c r="Z31" s="25" t="s">
        <v>78</v>
      </c>
      <c r="AA31" s="43" t="s">
        <v>2079</v>
      </c>
    </row>
    <row r="32" spans="1:27" ht="15" x14ac:dyDescent="0.25">
      <c r="A32" s="47" t="s">
        <v>20</v>
      </c>
      <c r="B32" s="47"/>
      <c r="C32" s="25" t="s">
        <v>79</v>
      </c>
      <c r="D32" s="2">
        <v>3912000</v>
      </c>
      <c r="E32" s="2">
        <v>3914000</v>
      </c>
      <c r="F32" s="2"/>
      <c r="G32" s="2"/>
      <c r="H32" s="2"/>
      <c r="I32" s="2"/>
      <c r="J32" s="2"/>
      <c r="K32" s="2"/>
      <c r="L32" s="33"/>
      <c r="M32" s="33"/>
      <c r="N32" s="2">
        <v>3912000</v>
      </c>
      <c r="O32" s="2">
        <v>3754000</v>
      </c>
      <c r="P32" s="2">
        <v>3754000</v>
      </c>
      <c r="Q32" s="2"/>
      <c r="R32" s="2"/>
      <c r="S32" s="2"/>
      <c r="T32" s="2"/>
      <c r="U32" s="2"/>
      <c r="V32" s="2"/>
      <c r="W32" s="33"/>
      <c r="X32" s="33"/>
      <c r="Y32" s="2">
        <v>3754000</v>
      </c>
      <c r="Z32" s="25" t="s">
        <v>79</v>
      </c>
      <c r="AA32" s="43" t="s">
        <v>2079</v>
      </c>
    </row>
    <row r="33" spans="1:27" ht="15" x14ac:dyDescent="0.25">
      <c r="A33" s="54" t="s">
        <v>1630</v>
      </c>
      <c r="B33" s="54"/>
      <c r="C33" s="26" t="s">
        <v>80</v>
      </c>
      <c r="D33" s="20"/>
      <c r="E33" s="20"/>
      <c r="F33" s="20"/>
      <c r="G33" s="20"/>
      <c r="H33" s="20">
        <v>3000</v>
      </c>
      <c r="I33" s="20">
        <v>4000</v>
      </c>
      <c r="J33" s="20"/>
      <c r="K33" s="20">
        <v>1000</v>
      </c>
      <c r="L33" s="20">
        <v>51000</v>
      </c>
      <c r="M33" s="20">
        <v>63000</v>
      </c>
      <c r="N33" s="20">
        <v>54000</v>
      </c>
      <c r="O33" s="20"/>
      <c r="P33" s="20"/>
      <c r="Q33" s="20"/>
      <c r="R33" s="20"/>
      <c r="S33" s="20">
        <v>3000</v>
      </c>
      <c r="T33" s="20">
        <v>3000</v>
      </c>
      <c r="U33" s="20">
        <v>63000</v>
      </c>
      <c r="V33" s="20">
        <v>63000</v>
      </c>
      <c r="W33" s="20">
        <v>8000</v>
      </c>
      <c r="X33" s="20">
        <v>8000</v>
      </c>
      <c r="Y33" s="20">
        <v>74000</v>
      </c>
      <c r="Z33" s="26" t="s">
        <v>80</v>
      </c>
      <c r="AA33" s="43" t="s">
        <v>2079</v>
      </c>
    </row>
    <row r="34" spans="1:27" x14ac:dyDescent="0.25">
      <c r="A34" s="56" t="s">
        <v>2082</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row>
  </sheetData>
  <mergeCells count="58">
    <mergeCell ref="A34:AA34"/>
    <mergeCell ref="A15:C15"/>
    <mergeCell ref="A16:C16"/>
    <mergeCell ref="Z11:AA11"/>
    <mergeCell ref="Z12:AA12"/>
    <mergeCell ref="Z13:AA13"/>
    <mergeCell ref="Z14:AA14"/>
    <mergeCell ref="Z15:AA15"/>
    <mergeCell ref="Z16:AA16"/>
    <mergeCell ref="A32:B32"/>
    <mergeCell ref="A33:B33"/>
    <mergeCell ref="V14:V15"/>
    <mergeCell ref="W14:W15"/>
    <mergeCell ref="X14:X15"/>
    <mergeCell ref="A17:A25"/>
    <mergeCell ref="A26:A31"/>
    <mergeCell ref="A1:Z1"/>
    <mergeCell ref="A2:Z2"/>
    <mergeCell ref="A3:Z3"/>
    <mergeCell ref="E4:AA4"/>
    <mergeCell ref="C5:AA5"/>
    <mergeCell ref="O14:P14"/>
    <mergeCell ref="Q14:R14"/>
    <mergeCell ref="S14:S15"/>
    <mergeCell ref="T14:T15"/>
    <mergeCell ref="U14:U15"/>
    <mergeCell ref="I14:I15"/>
    <mergeCell ref="J14:J15"/>
    <mergeCell ref="K14:K15"/>
    <mergeCell ref="L14:L15"/>
    <mergeCell ref="O11:Y11"/>
    <mergeCell ref="D12:M12"/>
    <mergeCell ref="O12:X12"/>
    <mergeCell ref="D13:G13"/>
    <mergeCell ref="H13:I13"/>
    <mergeCell ref="J13:K13"/>
    <mergeCell ref="L13:M13"/>
    <mergeCell ref="N13:N15"/>
    <mergeCell ref="O13:R13"/>
    <mergeCell ref="S13:T13"/>
    <mergeCell ref="U13:V13"/>
    <mergeCell ref="W13:X13"/>
    <mergeCell ref="Y13:Y15"/>
    <mergeCell ref="D14:E14"/>
    <mergeCell ref="F14:G14"/>
    <mergeCell ref="H14:H15"/>
    <mergeCell ref="C4:D4"/>
    <mergeCell ref="D11:N11"/>
    <mergeCell ref="M14:M15"/>
    <mergeCell ref="C6:AA6"/>
    <mergeCell ref="C7:AA7"/>
    <mergeCell ref="A8:AA8"/>
    <mergeCell ref="A9:Z9"/>
    <mergeCell ref="A10:AA10"/>
    <mergeCell ref="A11:C11"/>
    <mergeCell ref="A12:C12"/>
    <mergeCell ref="A13:C13"/>
    <mergeCell ref="A14:C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B7</xm:sqref>
        </x14:dataValidation>
      </x14:dataValidations>
    </ext>
  </extLst>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3"/>
  <sheetViews>
    <sheetView rightToLeft="1" zoomScale="70" zoomScaleNormal="70" workbookViewId="0">
      <selection activeCell="A3" sqref="A3:R3"/>
    </sheetView>
  </sheetViews>
  <sheetFormatPr defaultColWidth="0" defaultRowHeight="13.2" zeroHeight="1" x14ac:dyDescent="0.25"/>
  <cols>
    <col min="1" max="1" width="8.88671875" customWidth="1"/>
    <col min="2" max="2" width="40" customWidth="1"/>
    <col min="3" max="3" width="8.33203125" customWidth="1"/>
    <col min="4" max="17" width="21.5546875" customWidth="1"/>
    <col min="18" max="18" width="8.33203125" customWidth="1"/>
    <col min="19" max="19" width="11.44140625" customWidth="1"/>
    <col min="20" max="16384" width="11.44140625" hidden="1"/>
  </cols>
  <sheetData>
    <row r="1" spans="1:19" ht="15" x14ac:dyDescent="0.25">
      <c r="A1" s="48" t="s">
        <v>840</v>
      </c>
      <c r="B1" s="48"/>
      <c r="C1" s="48"/>
      <c r="D1" s="48"/>
      <c r="E1" s="48"/>
      <c r="F1" s="48"/>
      <c r="G1" s="48"/>
      <c r="H1" s="48"/>
      <c r="I1" s="48"/>
      <c r="J1" s="48"/>
      <c r="K1" s="48"/>
      <c r="L1" s="48"/>
      <c r="M1" s="48"/>
      <c r="N1" s="48"/>
      <c r="O1" s="48"/>
      <c r="P1" s="48"/>
      <c r="Q1" s="48"/>
      <c r="R1" s="48"/>
      <c r="S1" s="43" t="s">
        <v>2079</v>
      </c>
    </row>
    <row r="2" spans="1:19" ht="15" x14ac:dyDescent="0.25">
      <c r="A2" s="48" t="s">
        <v>1020</v>
      </c>
      <c r="B2" s="48"/>
      <c r="C2" s="48"/>
      <c r="D2" s="48"/>
      <c r="E2" s="48"/>
      <c r="F2" s="48"/>
      <c r="G2" s="48"/>
      <c r="H2" s="48"/>
      <c r="I2" s="48"/>
      <c r="J2" s="48"/>
      <c r="K2" s="48"/>
      <c r="L2" s="48"/>
      <c r="M2" s="48"/>
      <c r="N2" s="48"/>
      <c r="O2" s="48"/>
      <c r="P2" s="48"/>
      <c r="Q2" s="48"/>
      <c r="R2" s="48"/>
      <c r="S2" s="43" t="s">
        <v>2079</v>
      </c>
    </row>
    <row r="3" spans="1:19" ht="14.1" customHeight="1" x14ac:dyDescent="0.25">
      <c r="A3" s="49" t="s">
        <v>2167</v>
      </c>
      <c r="B3" s="49"/>
      <c r="C3" s="49"/>
      <c r="D3" s="49"/>
      <c r="E3" s="49"/>
      <c r="F3" s="49"/>
      <c r="G3" s="49"/>
      <c r="H3" s="49"/>
      <c r="I3" s="49"/>
      <c r="J3" s="49"/>
      <c r="K3" s="49"/>
      <c r="L3" s="49"/>
      <c r="M3" s="49"/>
      <c r="N3" s="49"/>
      <c r="O3" s="49"/>
      <c r="P3" s="49"/>
      <c r="Q3" s="49"/>
      <c r="R3" s="49"/>
      <c r="S3" s="43" t="s">
        <v>2079</v>
      </c>
    </row>
    <row r="4" spans="1:19" ht="15" x14ac:dyDescent="0.25">
      <c r="A4" s="13" t="s">
        <v>820</v>
      </c>
      <c r="B4" s="17" t="s">
        <v>110</v>
      </c>
      <c r="C4" s="45" t="str">
        <f>IF(B4&lt;&gt;"",VLOOKUP(B4,'@Entities76'!A2:B71,2,0),"")</f>
        <v>הבנק הבינלאומי הראשון לישראל בעמ</v>
      </c>
      <c r="D4" s="46"/>
      <c r="E4" s="50" t="s">
        <v>2079</v>
      </c>
      <c r="F4" s="49"/>
      <c r="G4" s="49"/>
      <c r="H4" s="49"/>
      <c r="I4" s="49"/>
      <c r="J4" s="49"/>
      <c r="K4" s="49"/>
      <c r="L4" s="49"/>
      <c r="M4" s="49"/>
      <c r="N4" s="49"/>
      <c r="O4" s="49"/>
      <c r="P4" s="49"/>
      <c r="Q4" s="49"/>
      <c r="R4" s="49"/>
      <c r="S4" s="49"/>
    </row>
    <row r="5" spans="1:19" ht="15" x14ac:dyDescent="0.25">
      <c r="A5" s="8" t="s">
        <v>2043</v>
      </c>
      <c r="B5" s="16">
        <v>43465</v>
      </c>
      <c r="C5" s="50" t="s">
        <v>2079</v>
      </c>
      <c r="D5" s="49"/>
      <c r="E5" s="49"/>
      <c r="F5" s="49"/>
      <c r="G5" s="49"/>
      <c r="H5" s="49"/>
      <c r="I5" s="49"/>
      <c r="J5" s="49"/>
      <c r="K5" s="49"/>
      <c r="L5" s="49"/>
      <c r="M5" s="49"/>
      <c r="N5" s="49"/>
      <c r="O5" s="49"/>
      <c r="P5" s="49"/>
      <c r="Q5" s="49"/>
      <c r="R5" s="49"/>
      <c r="S5" s="49"/>
    </row>
    <row r="6" spans="1:19"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row>
    <row r="7" spans="1:19" ht="15" x14ac:dyDescent="0.25">
      <c r="A7" s="11" t="s">
        <v>1464</v>
      </c>
      <c r="B7" s="19" t="s">
        <v>307</v>
      </c>
      <c r="C7" s="50" t="s">
        <v>2080</v>
      </c>
      <c r="D7" s="49"/>
      <c r="E7" s="49"/>
      <c r="F7" s="49"/>
      <c r="G7" s="49"/>
      <c r="H7" s="49"/>
      <c r="I7" s="49"/>
      <c r="J7" s="49"/>
      <c r="K7" s="49"/>
      <c r="L7" s="49"/>
      <c r="M7" s="49"/>
      <c r="N7" s="49"/>
      <c r="O7" s="49"/>
      <c r="P7" s="49"/>
      <c r="Q7" s="49"/>
      <c r="R7" s="49"/>
      <c r="S7" s="49"/>
    </row>
    <row r="8" spans="1:19" ht="14.1" customHeight="1" x14ac:dyDescent="0.25">
      <c r="A8" s="49" t="s">
        <v>2084</v>
      </c>
      <c r="B8" s="49"/>
      <c r="C8" s="49"/>
      <c r="D8" s="49"/>
      <c r="E8" s="49"/>
      <c r="F8" s="49"/>
      <c r="G8" s="49"/>
      <c r="H8" s="49"/>
      <c r="I8" s="49"/>
      <c r="J8" s="49"/>
      <c r="K8" s="49"/>
      <c r="L8" s="49"/>
      <c r="M8" s="49"/>
      <c r="N8" s="49"/>
      <c r="O8" s="49"/>
      <c r="P8" s="49"/>
      <c r="Q8" s="49"/>
      <c r="R8" s="49"/>
      <c r="S8" s="49"/>
    </row>
    <row r="9" spans="1:19" ht="36" customHeight="1" x14ac:dyDescent="0.25">
      <c r="A9" s="51" t="s">
        <v>308</v>
      </c>
      <c r="B9" s="51"/>
      <c r="C9" s="51"/>
      <c r="D9" s="51"/>
      <c r="E9" s="51"/>
      <c r="F9" s="51"/>
      <c r="G9" s="51"/>
      <c r="H9" s="51"/>
      <c r="I9" s="51"/>
      <c r="J9" s="51"/>
      <c r="K9" s="51"/>
      <c r="L9" s="51"/>
      <c r="M9" s="51"/>
      <c r="N9" s="51"/>
      <c r="O9" s="51"/>
      <c r="P9" s="51"/>
      <c r="Q9" s="51"/>
      <c r="R9" s="51"/>
      <c r="S9" s="43" t="s">
        <v>2081</v>
      </c>
    </row>
    <row r="10" spans="1:19" ht="15.6" x14ac:dyDescent="0.25">
      <c r="A10" s="57" t="s">
        <v>2084</v>
      </c>
      <c r="B10" s="57"/>
      <c r="C10" s="57"/>
      <c r="D10" s="57"/>
      <c r="E10" s="57"/>
      <c r="F10" s="57"/>
      <c r="G10" s="57"/>
      <c r="H10" s="57"/>
      <c r="I10" s="57"/>
      <c r="J10" s="57"/>
      <c r="K10" s="57"/>
      <c r="L10" s="57"/>
      <c r="M10" s="57"/>
      <c r="N10" s="57"/>
      <c r="O10" s="57"/>
      <c r="P10" s="57"/>
      <c r="Q10" s="57"/>
      <c r="R10" s="57"/>
      <c r="S10" s="57"/>
    </row>
    <row r="11" spans="1:19" ht="15" x14ac:dyDescent="0.25">
      <c r="A11" s="49" t="s">
        <v>2083</v>
      </c>
      <c r="B11" s="49"/>
      <c r="C11" s="53"/>
      <c r="D11" s="60" t="s">
        <v>2064</v>
      </c>
      <c r="E11" s="61"/>
      <c r="F11" s="61"/>
      <c r="G11" s="61"/>
      <c r="H11" s="61"/>
      <c r="I11" s="61"/>
      <c r="J11" s="60"/>
      <c r="K11" s="60" t="s">
        <v>2037</v>
      </c>
      <c r="L11" s="61"/>
      <c r="M11" s="61"/>
      <c r="N11" s="61"/>
      <c r="O11" s="61"/>
      <c r="P11" s="61"/>
      <c r="Q11" s="60"/>
      <c r="R11" s="50" t="s">
        <v>2079</v>
      </c>
      <c r="S11" s="49"/>
    </row>
    <row r="12" spans="1:19" ht="15" x14ac:dyDescent="0.25">
      <c r="A12" s="49" t="s">
        <v>2083</v>
      </c>
      <c r="B12" s="49"/>
      <c r="C12" s="53"/>
      <c r="D12" s="60" t="s">
        <v>1875</v>
      </c>
      <c r="E12" s="61"/>
      <c r="F12" s="61"/>
      <c r="G12" s="61"/>
      <c r="H12" s="61"/>
      <c r="I12" s="60"/>
      <c r="J12" s="74" t="s">
        <v>1576</v>
      </c>
      <c r="K12" s="60" t="s">
        <v>1875</v>
      </c>
      <c r="L12" s="61"/>
      <c r="M12" s="61"/>
      <c r="N12" s="61"/>
      <c r="O12" s="61"/>
      <c r="P12" s="60"/>
      <c r="Q12" s="74" t="s">
        <v>1576</v>
      </c>
      <c r="R12" s="50" t="s">
        <v>2079</v>
      </c>
      <c r="S12" s="49"/>
    </row>
    <row r="13" spans="1:19" ht="30" customHeight="1" x14ac:dyDescent="0.25">
      <c r="A13" s="49" t="s">
        <v>2083</v>
      </c>
      <c r="B13" s="49"/>
      <c r="C13" s="53"/>
      <c r="D13" s="60" t="s">
        <v>14</v>
      </c>
      <c r="E13" s="60"/>
      <c r="F13" s="60" t="s">
        <v>1145</v>
      </c>
      <c r="G13" s="60"/>
      <c r="H13" s="60" t="s">
        <v>734</v>
      </c>
      <c r="I13" s="60"/>
      <c r="J13" s="55"/>
      <c r="K13" s="60" t="s">
        <v>14</v>
      </c>
      <c r="L13" s="60"/>
      <c r="M13" s="60" t="s">
        <v>1145</v>
      </c>
      <c r="N13" s="60"/>
      <c r="O13" s="60" t="s">
        <v>734</v>
      </c>
      <c r="P13" s="60"/>
      <c r="Q13" s="55"/>
      <c r="R13" s="50" t="s">
        <v>2079</v>
      </c>
      <c r="S13" s="49"/>
    </row>
    <row r="14" spans="1:19" ht="60" customHeight="1" x14ac:dyDescent="0.25">
      <c r="A14" s="49" t="s">
        <v>2083</v>
      </c>
      <c r="B14" s="49"/>
      <c r="C14" s="53"/>
      <c r="D14" s="24" t="s">
        <v>1232</v>
      </c>
      <c r="E14" s="24" t="s">
        <v>965</v>
      </c>
      <c r="F14" s="24" t="s">
        <v>1232</v>
      </c>
      <c r="G14" s="24" t="s">
        <v>965</v>
      </c>
      <c r="H14" s="24" t="s">
        <v>1232</v>
      </c>
      <c r="I14" s="24" t="s">
        <v>965</v>
      </c>
      <c r="J14" s="60"/>
      <c r="K14" s="24" t="s">
        <v>1232</v>
      </c>
      <c r="L14" s="24" t="s">
        <v>965</v>
      </c>
      <c r="M14" s="24" t="s">
        <v>1232</v>
      </c>
      <c r="N14" s="24" t="s">
        <v>965</v>
      </c>
      <c r="O14" s="24" t="s">
        <v>1232</v>
      </c>
      <c r="P14" s="24" t="s">
        <v>965</v>
      </c>
      <c r="Q14" s="60"/>
      <c r="R14" s="50" t="s">
        <v>2079</v>
      </c>
      <c r="S14" s="49"/>
    </row>
    <row r="15" spans="1:19" ht="14.1" customHeight="1" x14ac:dyDescent="0.25">
      <c r="A15" s="49" t="s">
        <v>2083</v>
      </c>
      <c r="B15" s="49"/>
      <c r="C15" s="53"/>
      <c r="D15" s="25" t="s">
        <v>49</v>
      </c>
      <c r="E15" s="25" t="s">
        <v>85</v>
      </c>
      <c r="F15" s="25" t="s">
        <v>107</v>
      </c>
      <c r="G15" s="25" t="s">
        <v>121</v>
      </c>
      <c r="H15" s="25" t="s">
        <v>132</v>
      </c>
      <c r="I15" s="25" t="s">
        <v>137</v>
      </c>
      <c r="J15" s="25" t="s">
        <v>331</v>
      </c>
      <c r="K15" s="25" t="s">
        <v>49</v>
      </c>
      <c r="L15" s="25" t="s">
        <v>85</v>
      </c>
      <c r="M15" s="25" t="s">
        <v>107</v>
      </c>
      <c r="N15" s="25" t="s">
        <v>121</v>
      </c>
      <c r="O15" s="25" t="s">
        <v>132</v>
      </c>
      <c r="P15" s="25" t="s">
        <v>137</v>
      </c>
      <c r="Q15" s="25" t="s">
        <v>331</v>
      </c>
      <c r="R15" s="50" t="s">
        <v>2079</v>
      </c>
      <c r="S15" s="49"/>
    </row>
    <row r="16" spans="1:19" ht="15" x14ac:dyDescent="0.25">
      <c r="A16" s="54" t="s">
        <v>405</v>
      </c>
      <c r="B16" s="12" t="s">
        <v>1841</v>
      </c>
      <c r="C16" s="25" t="s">
        <v>49</v>
      </c>
      <c r="D16" s="2"/>
      <c r="E16" s="2"/>
      <c r="F16" s="2"/>
      <c r="G16" s="2"/>
      <c r="H16" s="2"/>
      <c r="I16" s="2"/>
      <c r="J16" s="2">
        <v>0</v>
      </c>
      <c r="K16" s="2"/>
      <c r="L16" s="2"/>
      <c r="M16" s="2"/>
      <c r="N16" s="2"/>
      <c r="O16" s="2"/>
      <c r="P16" s="2"/>
      <c r="Q16" s="2">
        <v>0</v>
      </c>
      <c r="R16" s="25" t="s">
        <v>49</v>
      </c>
      <c r="S16" s="43" t="s">
        <v>2079</v>
      </c>
    </row>
    <row r="17" spans="1:19" ht="15" x14ac:dyDescent="0.25">
      <c r="A17" s="55"/>
      <c r="B17" s="12" t="s">
        <v>1534</v>
      </c>
      <c r="C17" s="25" t="s">
        <v>85</v>
      </c>
      <c r="D17" s="2"/>
      <c r="E17" s="2"/>
      <c r="F17" s="2"/>
      <c r="G17" s="2"/>
      <c r="H17" s="2"/>
      <c r="I17" s="2"/>
      <c r="J17" s="2">
        <v>0</v>
      </c>
      <c r="K17" s="2"/>
      <c r="L17" s="2"/>
      <c r="M17" s="2"/>
      <c r="N17" s="2"/>
      <c r="O17" s="2"/>
      <c r="P17" s="2"/>
      <c r="Q17" s="2">
        <v>0</v>
      </c>
      <c r="R17" s="25" t="s">
        <v>85</v>
      </c>
      <c r="S17" s="43" t="s">
        <v>2079</v>
      </c>
    </row>
    <row r="18" spans="1:19" ht="15" x14ac:dyDescent="0.25">
      <c r="A18" s="55"/>
      <c r="B18" s="12" t="s">
        <v>1529</v>
      </c>
      <c r="C18" s="25" t="s">
        <v>107</v>
      </c>
      <c r="D18" s="2"/>
      <c r="E18" s="2"/>
      <c r="F18" s="2"/>
      <c r="G18" s="2"/>
      <c r="H18" s="2"/>
      <c r="I18" s="2"/>
      <c r="J18" s="2">
        <v>0</v>
      </c>
      <c r="K18" s="2"/>
      <c r="L18" s="2"/>
      <c r="M18" s="2"/>
      <c r="N18" s="2"/>
      <c r="O18" s="2"/>
      <c r="P18" s="2"/>
      <c r="Q18" s="2">
        <v>0</v>
      </c>
      <c r="R18" s="25" t="s">
        <v>107</v>
      </c>
      <c r="S18" s="43" t="s">
        <v>2079</v>
      </c>
    </row>
    <row r="19" spans="1:19" ht="15" x14ac:dyDescent="0.25">
      <c r="A19" s="55"/>
      <c r="B19" s="12" t="s">
        <v>776</v>
      </c>
      <c r="C19" s="25" t="s">
        <v>121</v>
      </c>
      <c r="D19" s="2"/>
      <c r="E19" s="2"/>
      <c r="F19" s="2">
        <v>900000</v>
      </c>
      <c r="G19" s="2">
        <v>901000</v>
      </c>
      <c r="H19" s="2">
        <v>8000</v>
      </c>
      <c r="I19" s="2">
        <v>8000</v>
      </c>
      <c r="J19" s="2">
        <v>908000</v>
      </c>
      <c r="K19" s="2"/>
      <c r="L19" s="2"/>
      <c r="M19" s="2">
        <v>900000</v>
      </c>
      <c r="N19" s="2">
        <v>900000</v>
      </c>
      <c r="O19" s="2">
        <v>61000</v>
      </c>
      <c r="P19" s="2">
        <v>61000</v>
      </c>
      <c r="Q19" s="2">
        <v>961000</v>
      </c>
      <c r="R19" s="25" t="s">
        <v>121</v>
      </c>
      <c r="S19" s="43" t="s">
        <v>2079</v>
      </c>
    </row>
    <row r="20" spans="1:19" ht="15" x14ac:dyDescent="0.25">
      <c r="A20" s="55"/>
      <c r="B20" s="12" t="s">
        <v>1050</v>
      </c>
      <c r="C20" s="25" t="s">
        <v>132</v>
      </c>
      <c r="D20" s="2"/>
      <c r="E20" s="2"/>
      <c r="F20" s="2"/>
      <c r="G20" s="2"/>
      <c r="H20" s="2"/>
      <c r="I20" s="2"/>
      <c r="J20" s="2">
        <v>0</v>
      </c>
      <c r="K20" s="2"/>
      <c r="L20" s="2"/>
      <c r="M20" s="2"/>
      <c r="N20" s="2"/>
      <c r="O20" s="2"/>
      <c r="P20" s="2"/>
      <c r="Q20" s="2">
        <v>0</v>
      </c>
      <c r="R20" s="25" t="s">
        <v>132</v>
      </c>
      <c r="S20" s="43" t="s">
        <v>2079</v>
      </c>
    </row>
    <row r="21" spans="1:19" ht="15" x14ac:dyDescent="0.25">
      <c r="A21" s="55"/>
      <c r="B21" s="12" t="s">
        <v>779</v>
      </c>
      <c r="C21" s="25" t="s">
        <v>137</v>
      </c>
      <c r="D21" s="2">
        <v>0</v>
      </c>
      <c r="E21" s="2">
        <v>0</v>
      </c>
      <c r="F21" s="2">
        <v>900000</v>
      </c>
      <c r="G21" s="2">
        <v>901000</v>
      </c>
      <c r="H21" s="2">
        <v>8000</v>
      </c>
      <c r="I21" s="2">
        <v>8000</v>
      </c>
      <c r="J21" s="2">
        <v>908000</v>
      </c>
      <c r="K21" s="2">
        <v>0</v>
      </c>
      <c r="L21" s="2">
        <v>0</v>
      </c>
      <c r="M21" s="2">
        <v>900000</v>
      </c>
      <c r="N21" s="2">
        <v>900000</v>
      </c>
      <c r="O21" s="2">
        <v>61000</v>
      </c>
      <c r="P21" s="2">
        <v>61000</v>
      </c>
      <c r="Q21" s="2">
        <v>961000</v>
      </c>
      <c r="R21" s="25" t="s">
        <v>137</v>
      </c>
      <c r="S21" s="43" t="s">
        <v>2079</v>
      </c>
    </row>
    <row r="22" spans="1:19" ht="15" x14ac:dyDescent="0.25">
      <c r="A22" s="55"/>
      <c r="B22" s="12" t="s">
        <v>1092</v>
      </c>
      <c r="C22" s="25" t="s">
        <v>331</v>
      </c>
      <c r="D22" s="2"/>
      <c r="E22" s="2"/>
      <c r="F22" s="2">
        <v>606000</v>
      </c>
      <c r="G22" s="2">
        <v>606000</v>
      </c>
      <c r="H22" s="2"/>
      <c r="I22" s="2"/>
      <c r="J22" s="2">
        <v>606000</v>
      </c>
      <c r="K22" s="2"/>
      <c r="L22" s="2"/>
      <c r="M22" s="2">
        <v>565000</v>
      </c>
      <c r="N22" s="2">
        <v>565000</v>
      </c>
      <c r="O22" s="2"/>
      <c r="P22" s="2"/>
      <c r="Q22" s="2">
        <v>565000</v>
      </c>
      <c r="R22" s="25" t="s">
        <v>331</v>
      </c>
      <c r="S22" s="43" t="s">
        <v>2079</v>
      </c>
    </row>
    <row r="23" spans="1:19" ht="15" x14ac:dyDescent="0.25">
      <c r="A23" s="55"/>
      <c r="B23" s="12" t="s">
        <v>1545</v>
      </c>
      <c r="C23" s="25" t="s">
        <v>332</v>
      </c>
      <c r="D23" s="2"/>
      <c r="E23" s="2"/>
      <c r="F23" s="2"/>
      <c r="G23" s="2">
        <v>1000</v>
      </c>
      <c r="H23" s="2"/>
      <c r="I23" s="2"/>
      <c r="J23" s="2">
        <v>0</v>
      </c>
      <c r="K23" s="2"/>
      <c r="L23" s="2"/>
      <c r="M23" s="2">
        <v>1000</v>
      </c>
      <c r="N23" s="2">
        <v>1000</v>
      </c>
      <c r="O23" s="2">
        <v>206000</v>
      </c>
      <c r="P23" s="2">
        <v>206000</v>
      </c>
      <c r="Q23" s="2">
        <v>207000</v>
      </c>
      <c r="R23" s="25" t="s">
        <v>332</v>
      </c>
      <c r="S23" s="43" t="s">
        <v>2079</v>
      </c>
    </row>
    <row r="24" spans="1:19" ht="15" x14ac:dyDescent="0.25">
      <c r="A24" s="47"/>
      <c r="B24" s="12" t="s">
        <v>1572</v>
      </c>
      <c r="C24" s="25" t="s">
        <v>360</v>
      </c>
      <c r="D24" s="2">
        <v>0</v>
      </c>
      <c r="E24" s="2">
        <v>0</v>
      </c>
      <c r="F24" s="2">
        <v>1506000</v>
      </c>
      <c r="G24" s="2">
        <v>1508000</v>
      </c>
      <c r="H24" s="2">
        <v>8000</v>
      </c>
      <c r="I24" s="2">
        <v>8000</v>
      </c>
      <c r="J24" s="2">
        <v>1514000</v>
      </c>
      <c r="K24" s="2">
        <v>0</v>
      </c>
      <c r="L24" s="2">
        <v>0</v>
      </c>
      <c r="M24" s="2">
        <v>1466000</v>
      </c>
      <c r="N24" s="2">
        <v>1466000</v>
      </c>
      <c r="O24" s="2">
        <v>267000</v>
      </c>
      <c r="P24" s="2">
        <v>267000</v>
      </c>
      <c r="Q24" s="2">
        <v>1733000</v>
      </c>
      <c r="R24" s="25" t="s">
        <v>360</v>
      </c>
      <c r="S24" s="43" t="s">
        <v>2079</v>
      </c>
    </row>
    <row r="25" spans="1:19" ht="15" x14ac:dyDescent="0.25">
      <c r="A25" s="54" t="s">
        <v>393</v>
      </c>
      <c r="B25" s="12" t="s">
        <v>1847</v>
      </c>
      <c r="C25" s="25" t="s">
        <v>56</v>
      </c>
      <c r="D25" s="2"/>
      <c r="E25" s="2"/>
      <c r="F25" s="2">
        <v>4000</v>
      </c>
      <c r="G25" s="2">
        <v>13000</v>
      </c>
      <c r="H25" s="2">
        <v>58000</v>
      </c>
      <c r="I25" s="2">
        <v>102000</v>
      </c>
      <c r="J25" s="2">
        <v>62000</v>
      </c>
      <c r="K25" s="2"/>
      <c r="L25" s="2"/>
      <c r="M25" s="2">
        <v>4000</v>
      </c>
      <c r="N25" s="2">
        <v>4000</v>
      </c>
      <c r="O25" s="2">
        <v>137000</v>
      </c>
      <c r="P25" s="2">
        <v>231000</v>
      </c>
      <c r="Q25" s="2">
        <v>141000</v>
      </c>
      <c r="R25" s="25" t="s">
        <v>56</v>
      </c>
      <c r="S25" s="43" t="s">
        <v>2079</v>
      </c>
    </row>
    <row r="26" spans="1:19" ht="15" x14ac:dyDescent="0.25">
      <c r="A26" s="55"/>
      <c r="B26" s="12" t="s">
        <v>1850</v>
      </c>
      <c r="C26" s="25" t="s">
        <v>62</v>
      </c>
      <c r="D26" s="2"/>
      <c r="E26" s="2"/>
      <c r="F26" s="2"/>
      <c r="G26" s="2"/>
      <c r="H26" s="2"/>
      <c r="I26" s="2"/>
      <c r="J26" s="2">
        <v>0</v>
      </c>
      <c r="K26" s="2"/>
      <c r="L26" s="2"/>
      <c r="M26" s="2"/>
      <c r="N26" s="2"/>
      <c r="O26" s="2"/>
      <c r="P26" s="2"/>
      <c r="Q26" s="2">
        <v>0</v>
      </c>
      <c r="R26" s="25" t="s">
        <v>62</v>
      </c>
      <c r="S26" s="43" t="s">
        <v>2079</v>
      </c>
    </row>
    <row r="27" spans="1:19" ht="30" x14ac:dyDescent="0.25">
      <c r="A27" s="55"/>
      <c r="B27" s="12" t="s">
        <v>1521</v>
      </c>
      <c r="C27" s="25" t="s">
        <v>66</v>
      </c>
      <c r="D27" s="2"/>
      <c r="E27" s="2"/>
      <c r="F27" s="2"/>
      <c r="G27" s="2"/>
      <c r="H27" s="2"/>
      <c r="I27" s="2"/>
      <c r="J27" s="2">
        <v>0</v>
      </c>
      <c r="K27" s="2"/>
      <c r="L27" s="2"/>
      <c r="M27" s="2"/>
      <c r="N27" s="2"/>
      <c r="O27" s="2"/>
      <c r="P27" s="2"/>
      <c r="Q27" s="2">
        <v>0</v>
      </c>
      <c r="R27" s="25" t="s">
        <v>66</v>
      </c>
      <c r="S27" s="43" t="s">
        <v>2079</v>
      </c>
    </row>
    <row r="28" spans="1:19" ht="15" x14ac:dyDescent="0.25">
      <c r="A28" s="55"/>
      <c r="B28" s="12" t="s">
        <v>705</v>
      </c>
      <c r="C28" s="25" t="s">
        <v>73</v>
      </c>
      <c r="D28" s="2"/>
      <c r="E28" s="2"/>
      <c r="F28" s="2"/>
      <c r="G28" s="2"/>
      <c r="H28" s="2"/>
      <c r="I28" s="2"/>
      <c r="J28" s="2">
        <v>0</v>
      </c>
      <c r="K28" s="2"/>
      <c r="L28" s="2"/>
      <c r="M28" s="2"/>
      <c r="N28" s="2"/>
      <c r="O28" s="2"/>
      <c r="P28" s="2"/>
      <c r="Q28" s="2">
        <v>0</v>
      </c>
      <c r="R28" s="25" t="s">
        <v>73</v>
      </c>
      <c r="S28" s="43" t="s">
        <v>2079</v>
      </c>
    </row>
    <row r="29" spans="1:19" ht="15" x14ac:dyDescent="0.25">
      <c r="A29" s="55"/>
      <c r="B29" s="12" t="s">
        <v>1110</v>
      </c>
      <c r="C29" s="25" t="s">
        <v>76</v>
      </c>
      <c r="D29" s="2"/>
      <c r="E29" s="2"/>
      <c r="F29" s="2">
        <v>1000</v>
      </c>
      <c r="G29" s="2">
        <v>1000</v>
      </c>
      <c r="H29" s="2"/>
      <c r="I29" s="2"/>
      <c r="J29" s="2">
        <v>1000</v>
      </c>
      <c r="K29" s="2"/>
      <c r="L29" s="2"/>
      <c r="M29" s="2"/>
      <c r="N29" s="2">
        <v>2000</v>
      </c>
      <c r="O29" s="2"/>
      <c r="P29" s="2"/>
      <c r="Q29" s="2">
        <v>0</v>
      </c>
      <c r="R29" s="25" t="s">
        <v>76</v>
      </c>
      <c r="S29" s="43" t="s">
        <v>2079</v>
      </c>
    </row>
    <row r="30" spans="1:19" ht="15" x14ac:dyDescent="0.25">
      <c r="A30" s="47"/>
      <c r="B30" s="12" t="s">
        <v>1574</v>
      </c>
      <c r="C30" s="25" t="s">
        <v>78</v>
      </c>
      <c r="D30" s="2">
        <v>0</v>
      </c>
      <c r="E30" s="2">
        <v>0</v>
      </c>
      <c r="F30" s="2">
        <v>5000</v>
      </c>
      <c r="G30" s="2">
        <v>14000</v>
      </c>
      <c r="H30" s="2">
        <v>58000</v>
      </c>
      <c r="I30" s="2">
        <v>102000</v>
      </c>
      <c r="J30" s="2">
        <v>63000</v>
      </c>
      <c r="K30" s="2">
        <v>0</v>
      </c>
      <c r="L30" s="2">
        <v>0</v>
      </c>
      <c r="M30" s="2">
        <v>4000</v>
      </c>
      <c r="N30" s="2">
        <v>6000</v>
      </c>
      <c r="O30" s="2">
        <v>137000</v>
      </c>
      <c r="P30" s="2">
        <v>231000</v>
      </c>
      <c r="Q30" s="2">
        <v>141000</v>
      </c>
      <c r="R30" s="25" t="s">
        <v>78</v>
      </c>
      <c r="S30" s="43" t="s">
        <v>2079</v>
      </c>
    </row>
    <row r="31" spans="1:19" ht="15" x14ac:dyDescent="0.25">
      <c r="A31" s="47" t="s">
        <v>20</v>
      </c>
      <c r="B31" s="47"/>
      <c r="C31" s="25" t="s">
        <v>79</v>
      </c>
      <c r="D31" s="2"/>
      <c r="E31" s="2"/>
      <c r="F31" s="2"/>
      <c r="G31" s="2"/>
      <c r="H31" s="2"/>
      <c r="I31" s="2"/>
      <c r="J31" s="2">
        <v>0</v>
      </c>
      <c r="K31" s="2"/>
      <c r="L31" s="2"/>
      <c r="M31" s="2"/>
      <c r="N31" s="2"/>
      <c r="O31" s="2"/>
      <c r="P31" s="2"/>
      <c r="Q31" s="2">
        <v>0</v>
      </c>
      <c r="R31" s="25" t="s">
        <v>79</v>
      </c>
      <c r="S31" s="43" t="s">
        <v>2079</v>
      </c>
    </row>
    <row r="32" spans="1:19" ht="15" x14ac:dyDescent="0.25">
      <c r="A32" s="54" t="s">
        <v>1630</v>
      </c>
      <c r="B32" s="54"/>
      <c r="C32" s="26" t="s">
        <v>80</v>
      </c>
      <c r="D32" s="20"/>
      <c r="E32" s="20"/>
      <c r="F32" s="20">
        <v>6000</v>
      </c>
      <c r="G32" s="20">
        <v>6000</v>
      </c>
      <c r="H32" s="20"/>
      <c r="I32" s="20">
        <v>1000</v>
      </c>
      <c r="J32" s="20">
        <v>6000</v>
      </c>
      <c r="K32" s="20"/>
      <c r="L32" s="20"/>
      <c r="M32" s="20">
        <v>6000</v>
      </c>
      <c r="N32" s="20">
        <v>6000</v>
      </c>
      <c r="O32" s="20">
        <v>27000</v>
      </c>
      <c r="P32" s="20">
        <v>27000</v>
      </c>
      <c r="Q32" s="20">
        <v>33000</v>
      </c>
      <c r="R32" s="26" t="s">
        <v>80</v>
      </c>
      <c r="S32" s="43" t="s">
        <v>2079</v>
      </c>
    </row>
    <row r="33" spans="1:19" x14ac:dyDescent="0.25">
      <c r="A33" s="56" t="s">
        <v>2082</v>
      </c>
      <c r="B33" s="56"/>
      <c r="C33" s="56"/>
      <c r="D33" s="56"/>
      <c r="E33" s="56"/>
      <c r="F33" s="56"/>
      <c r="G33" s="56"/>
      <c r="H33" s="56"/>
      <c r="I33" s="56"/>
      <c r="J33" s="56"/>
      <c r="K33" s="56"/>
      <c r="L33" s="56"/>
      <c r="M33" s="56"/>
      <c r="N33" s="56"/>
      <c r="O33" s="56"/>
      <c r="P33" s="56"/>
      <c r="Q33" s="56"/>
      <c r="R33" s="56"/>
      <c r="S33" s="56"/>
    </row>
  </sheetData>
  <mergeCells count="38">
    <mergeCell ref="K11:Q11"/>
    <mergeCell ref="D12:I12"/>
    <mergeCell ref="J12:J14"/>
    <mergeCell ref="R11:S11"/>
    <mergeCell ref="R12:S12"/>
    <mergeCell ref="R13:S13"/>
    <mergeCell ref="R14:S14"/>
    <mergeCell ref="R15:S15"/>
    <mergeCell ref="O13:P13"/>
    <mergeCell ref="A33:S33"/>
    <mergeCell ref="A13:C13"/>
    <mergeCell ref="A14:C14"/>
    <mergeCell ref="A15:C15"/>
    <mergeCell ref="A16:A24"/>
    <mergeCell ref="A25:A30"/>
    <mergeCell ref="A31:B31"/>
    <mergeCell ref="A32:B32"/>
    <mergeCell ref="D13:E13"/>
    <mergeCell ref="F13:G13"/>
    <mergeCell ref="H13:I13"/>
    <mergeCell ref="K13:L13"/>
    <mergeCell ref="M13:N13"/>
    <mergeCell ref="A12:C12"/>
    <mergeCell ref="A11:C11"/>
    <mergeCell ref="C4:D4"/>
    <mergeCell ref="D11:J11"/>
    <mergeCell ref="A1:R1"/>
    <mergeCell ref="A2:R2"/>
    <mergeCell ref="A3:R3"/>
    <mergeCell ref="E4:S4"/>
    <mergeCell ref="C5:S5"/>
    <mergeCell ref="C6:S6"/>
    <mergeCell ref="C7:S7"/>
    <mergeCell ref="A8:S8"/>
    <mergeCell ref="A9:R9"/>
    <mergeCell ref="A10:S10"/>
    <mergeCell ref="K12:P12"/>
    <mergeCell ref="Q12:Q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B7</xm:sqref>
        </x14:dataValidation>
      </x14:dataValidations>
    </ext>
  </extLst>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2"/>
  <sheetViews>
    <sheetView rightToLeft="1" zoomScale="50" zoomScaleNormal="50" workbookViewId="0">
      <selection activeCell="A3" sqref="A3:Y3"/>
    </sheetView>
  </sheetViews>
  <sheetFormatPr defaultColWidth="0" defaultRowHeight="13.2" zeroHeight="1" x14ac:dyDescent="0.25"/>
  <cols>
    <col min="1" max="1" width="11.5546875" customWidth="1"/>
    <col min="2" max="2" width="13.44140625" customWidth="1"/>
    <col min="3" max="3" width="8.33203125" customWidth="1"/>
    <col min="4" max="24" width="21.5546875" customWidth="1"/>
    <col min="25" max="25" width="8.33203125" customWidth="1"/>
    <col min="26" max="26" width="11.44140625" customWidth="1"/>
    <col min="27" max="16384" width="11.44140625" hidden="1"/>
  </cols>
  <sheetData>
    <row r="1" spans="1:26"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3" t="s">
        <v>2079</v>
      </c>
    </row>
    <row r="2" spans="1:26"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3" t="s">
        <v>2079</v>
      </c>
    </row>
    <row r="3" spans="1:26" ht="14.1" customHeight="1" x14ac:dyDescent="0.25">
      <c r="A3" s="49" t="s">
        <v>2168</v>
      </c>
      <c r="B3" s="49"/>
      <c r="C3" s="49"/>
      <c r="D3" s="49"/>
      <c r="E3" s="49"/>
      <c r="F3" s="49"/>
      <c r="G3" s="49"/>
      <c r="H3" s="49"/>
      <c r="I3" s="49"/>
      <c r="J3" s="49"/>
      <c r="K3" s="49"/>
      <c r="L3" s="49"/>
      <c r="M3" s="49"/>
      <c r="N3" s="49"/>
      <c r="O3" s="49"/>
      <c r="P3" s="49"/>
      <c r="Q3" s="49"/>
      <c r="R3" s="49"/>
      <c r="S3" s="49"/>
      <c r="T3" s="49"/>
      <c r="U3" s="49"/>
      <c r="V3" s="49"/>
      <c r="W3" s="49"/>
      <c r="X3" s="49"/>
      <c r="Y3" s="49"/>
      <c r="Z3" s="43" t="s">
        <v>2079</v>
      </c>
    </row>
    <row r="4" spans="1:26" ht="15" x14ac:dyDescent="0.25">
      <c r="A4" s="13" t="s">
        <v>820</v>
      </c>
      <c r="B4" s="17" t="s">
        <v>110</v>
      </c>
      <c r="C4" s="45" t="str">
        <f>IF(B4&lt;&gt;"",VLOOKUP(B4,'@Entities77'!A2:B71,2,0),"")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row>
    <row r="5" spans="1:26"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row>
    <row r="6" spans="1:2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row>
    <row r="7" spans="1:26" ht="15" x14ac:dyDescent="0.25">
      <c r="A7" s="11" t="s">
        <v>1464</v>
      </c>
      <c r="B7" s="19" t="s">
        <v>309</v>
      </c>
      <c r="C7" s="50" t="s">
        <v>2080</v>
      </c>
      <c r="D7" s="49"/>
      <c r="E7" s="49"/>
      <c r="F7" s="49"/>
      <c r="G7" s="49"/>
      <c r="H7" s="49"/>
      <c r="I7" s="49"/>
      <c r="J7" s="49"/>
      <c r="K7" s="49"/>
      <c r="L7" s="49"/>
      <c r="M7" s="49"/>
      <c r="N7" s="49"/>
      <c r="O7" s="49"/>
      <c r="P7" s="49"/>
      <c r="Q7" s="49"/>
      <c r="R7" s="49"/>
      <c r="S7" s="49"/>
      <c r="T7" s="49"/>
      <c r="U7" s="49"/>
      <c r="V7" s="49"/>
      <c r="W7" s="49"/>
      <c r="X7" s="49"/>
      <c r="Y7" s="49"/>
      <c r="Z7" s="49"/>
    </row>
    <row r="8" spans="1:26"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row>
    <row r="9" spans="1:26" ht="18" customHeight="1" x14ac:dyDescent="0.25">
      <c r="A9" s="51" t="s">
        <v>310</v>
      </c>
      <c r="B9" s="51"/>
      <c r="C9" s="51"/>
      <c r="D9" s="51"/>
      <c r="E9" s="51"/>
      <c r="F9" s="51"/>
      <c r="G9" s="51"/>
      <c r="H9" s="51"/>
      <c r="I9" s="51"/>
      <c r="J9" s="51"/>
      <c r="K9" s="51"/>
      <c r="L9" s="51"/>
      <c r="M9" s="51"/>
      <c r="N9" s="51"/>
      <c r="O9" s="51"/>
      <c r="P9" s="51"/>
      <c r="Q9" s="51"/>
      <c r="R9" s="51"/>
      <c r="S9" s="51"/>
      <c r="T9" s="51"/>
      <c r="U9" s="51"/>
      <c r="V9" s="51"/>
      <c r="W9" s="51"/>
      <c r="X9" s="51"/>
      <c r="Y9" s="51"/>
      <c r="Z9" s="43" t="s">
        <v>2081</v>
      </c>
    </row>
    <row r="10" spans="1:26"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row>
    <row r="11" spans="1:26" ht="15" x14ac:dyDescent="0.25">
      <c r="A11" s="49" t="s">
        <v>2083</v>
      </c>
      <c r="B11" s="49"/>
      <c r="C11" s="53"/>
      <c r="D11" s="60" t="s">
        <v>2064</v>
      </c>
      <c r="E11" s="61"/>
      <c r="F11" s="61"/>
      <c r="G11" s="61"/>
      <c r="H11" s="61"/>
      <c r="I11" s="61"/>
      <c r="J11" s="60"/>
      <c r="K11" s="60" t="s">
        <v>2037</v>
      </c>
      <c r="L11" s="61"/>
      <c r="M11" s="61"/>
      <c r="N11" s="61"/>
      <c r="O11" s="61"/>
      <c r="P11" s="61"/>
      <c r="Q11" s="60"/>
      <c r="R11" s="60" t="s">
        <v>1304</v>
      </c>
      <c r="S11" s="61"/>
      <c r="T11" s="61"/>
      <c r="U11" s="61"/>
      <c r="V11" s="61"/>
      <c r="W11" s="61"/>
      <c r="X11" s="60"/>
      <c r="Y11" s="50" t="s">
        <v>2079</v>
      </c>
      <c r="Z11" s="49"/>
    </row>
    <row r="12" spans="1:26" ht="15" x14ac:dyDescent="0.25">
      <c r="A12" s="49" t="s">
        <v>2083</v>
      </c>
      <c r="B12" s="49"/>
      <c r="C12" s="53"/>
      <c r="D12" s="60" t="s">
        <v>877</v>
      </c>
      <c r="E12" s="61"/>
      <c r="F12" s="61"/>
      <c r="G12" s="60"/>
      <c r="H12" s="60" t="s">
        <v>1876</v>
      </c>
      <c r="I12" s="61"/>
      <c r="J12" s="60"/>
      <c r="K12" s="60" t="s">
        <v>877</v>
      </c>
      <c r="L12" s="61"/>
      <c r="M12" s="61"/>
      <c r="N12" s="60"/>
      <c r="O12" s="60" t="s">
        <v>1876</v>
      </c>
      <c r="P12" s="61"/>
      <c r="Q12" s="60"/>
      <c r="R12" s="60" t="s">
        <v>877</v>
      </c>
      <c r="S12" s="61"/>
      <c r="T12" s="61"/>
      <c r="U12" s="60"/>
      <c r="V12" s="60" t="s">
        <v>1876</v>
      </c>
      <c r="W12" s="61"/>
      <c r="X12" s="60"/>
      <c r="Y12" s="50" t="s">
        <v>2079</v>
      </c>
      <c r="Z12" s="49"/>
    </row>
    <row r="13" spans="1:26" ht="15" x14ac:dyDescent="0.25">
      <c r="A13" s="49" t="s">
        <v>2083</v>
      </c>
      <c r="B13" s="49"/>
      <c r="C13" s="53"/>
      <c r="D13" s="60" t="s">
        <v>1412</v>
      </c>
      <c r="E13" s="60"/>
      <c r="F13" s="60" t="s">
        <v>1512</v>
      </c>
      <c r="G13" s="60" t="s">
        <v>734</v>
      </c>
      <c r="H13" s="60" t="s">
        <v>1142</v>
      </c>
      <c r="I13" s="60" t="s">
        <v>1144</v>
      </c>
      <c r="J13" s="60" t="s">
        <v>734</v>
      </c>
      <c r="K13" s="60" t="s">
        <v>1412</v>
      </c>
      <c r="L13" s="60"/>
      <c r="M13" s="60" t="s">
        <v>1512</v>
      </c>
      <c r="N13" s="60" t="s">
        <v>734</v>
      </c>
      <c r="O13" s="60" t="s">
        <v>1142</v>
      </c>
      <c r="P13" s="60" t="s">
        <v>1144</v>
      </c>
      <c r="Q13" s="60" t="s">
        <v>734</v>
      </c>
      <c r="R13" s="60" t="s">
        <v>1412</v>
      </c>
      <c r="S13" s="60"/>
      <c r="T13" s="60" t="s">
        <v>1512</v>
      </c>
      <c r="U13" s="60" t="s">
        <v>734</v>
      </c>
      <c r="V13" s="60" t="s">
        <v>1142</v>
      </c>
      <c r="W13" s="60" t="s">
        <v>1144</v>
      </c>
      <c r="X13" s="60" t="s">
        <v>734</v>
      </c>
      <c r="Y13" s="50" t="s">
        <v>2079</v>
      </c>
      <c r="Z13" s="49"/>
    </row>
    <row r="14" spans="1:26" ht="15" x14ac:dyDescent="0.25">
      <c r="A14" s="49" t="s">
        <v>2083</v>
      </c>
      <c r="B14" s="49"/>
      <c r="C14" s="53"/>
      <c r="D14" s="24" t="s">
        <v>878</v>
      </c>
      <c r="E14" s="24" t="s">
        <v>734</v>
      </c>
      <c r="F14" s="60"/>
      <c r="G14" s="60"/>
      <c r="H14" s="60"/>
      <c r="I14" s="60"/>
      <c r="J14" s="60"/>
      <c r="K14" s="24" t="s">
        <v>878</v>
      </c>
      <c r="L14" s="24" t="s">
        <v>734</v>
      </c>
      <c r="M14" s="60"/>
      <c r="N14" s="60"/>
      <c r="O14" s="60"/>
      <c r="P14" s="60"/>
      <c r="Q14" s="60"/>
      <c r="R14" s="24" t="s">
        <v>878</v>
      </c>
      <c r="S14" s="24" t="s">
        <v>734</v>
      </c>
      <c r="T14" s="60"/>
      <c r="U14" s="60"/>
      <c r="V14" s="60"/>
      <c r="W14" s="60"/>
      <c r="X14" s="60"/>
      <c r="Y14" s="50" t="s">
        <v>2079</v>
      </c>
      <c r="Z14" s="49"/>
    </row>
    <row r="15" spans="1:26" ht="14.1" customHeight="1" x14ac:dyDescent="0.25">
      <c r="A15" s="49" t="s">
        <v>2083</v>
      </c>
      <c r="B15" s="49"/>
      <c r="C15" s="53"/>
      <c r="D15" s="25" t="s">
        <v>49</v>
      </c>
      <c r="E15" s="25" t="s">
        <v>85</v>
      </c>
      <c r="F15" s="25" t="s">
        <v>107</v>
      </c>
      <c r="G15" s="25" t="s">
        <v>121</v>
      </c>
      <c r="H15" s="25" t="s">
        <v>132</v>
      </c>
      <c r="I15" s="25" t="s">
        <v>137</v>
      </c>
      <c r="J15" s="25" t="s">
        <v>331</v>
      </c>
      <c r="K15" s="25" t="s">
        <v>49</v>
      </c>
      <c r="L15" s="25" t="s">
        <v>85</v>
      </c>
      <c r="M15" s="25" t="s">
        <v>107</v>
      </c>
      <c r="N15" s="25" t="s">
        <v>121</v>
      </c>
      <c r="O15" s="25" t="s">
        <v>132</v>
      </c>
      <c r="P15" s="25" t="s">
        <v>137</v>
      </c>
      <c r="Q15" s="25" t="s">
        <v>331</v>
      </c>
      <c r="R15" s="25" t="s">
        <v>49</v>
      </c>
      <c r="S15" s="25" t="s">
        <v>85</v>
      </c>
      <c r="T15" s="25" t="s">
        <v>107</v>
      </c>
      <c r="U15" s="25" t="s">
        <v>121</v>
      </c>
      <c r="V15" s="25" t="s">
        <v>132</v>
      </c>
      <c r="W15" s="25" t="s">
        <v>137</v>
      </c>
      <c r="X15" s="25" t="s">
        <v>331</v>
      </c>
      <c r="Y15" s="50" t="s">
        <v>2079</v>
      </c>
      <c r="Z15" s="49"/>
    </row>
    <row r="16" spans="1:26" ht="15" x14ac:dyDescent="0.25">
      <c r="A16" s="47" t="s">
        <v>978</v>
      </c>
      <c r="B16" s="47"/>
      <c r="C16" s="25" t="s">
        <v>49</v>
      </c>
      <c r="D16" s="2"/>
      <c r="E16" s="2"/>
      <c r="F16" s="2"/>
      <c r="G16" s="2"/>
      <c r="H16" s="2"/>
      <c r="I16" s="2">
        <v>9000</v>
      </c>
      <c r="J16" s="2"/>
      <c r="K16" s="2"/>
      <c r="L16" s="2"/>
      <c r="M16" s="2"/>
      <c r="N16" s="2"/>
      <c r="O16" s="2"/>
      <c r="P16" s="2">
        <v>7000</v>
      </c>
      <c r="Q16" s="2">
        <v>1000</v>
      </c>
      <c r="R16" s="2"/>
      <c r="S16" s="2"/>
      <c r="T16" s="2"/>
      <c r="U16" s="2"/>
      <c r="V16" s="2"/>
      <c r="W16" s="2">
        <v>3000</v>
      </c>
      <c r="X16" s="2"/>
      <c r="Y16" s="25" t="s">
        <v>49</v>
      </c>
      <c r="Z16" s="43" t="s">
        <v>2079</v>
      </c>
    </row>
    <row r="17" spans="1:26" ht="15" x14ac:dyDescent="0.25">
      <c r="A17" s="47" t="s">
        <v>937</v>
      </c>
      <c r="B17" s="47"/>
      <c r="C17" s="25" t="s">
        <v>85</v>
      </c>
      <c r="D17" s="2"/>
      <c r="E17" s="2"/>
      <c r="F17" s="2"/>
      <c r="G17" s="2"/>
      <c r="H17" s="2"/>
      <c r="I17" s="2"/>
      <c r="J17" s="2"/>
      <c r="K17" s="2"/>
      <c r="L17" s="2"/>
      <c r="M17" s="2"/>
      <c r="N17" s="2"/>
      <c r="O17" s="2"/>
      <c r="P17" s="2"/>
      <c r="Q17" s="2"/>
      <c r="R17" s="2"/>
      <c r="S17" s="2"/>
      <c r="T17" s="2"/>
      <c r="U17" s="2"/>
      <c r="V17" s="2"/>
      <c r="W17" s="2"/>
      <c r="X17" s="2"/>
      <c r="Y17" s="25" t="s">
        <v>85</v>
      </c>
      <c r="Z17" s="43" t="s">
        <v>2079</v>
      </c>
    </row>
    <row r="18" spans="1:26" ht="15" x14ac:dyDescent="0.25">
      <c r="A18" s="47" t="s">
        <v>984</v>
      </c>
      <c r="B18" s="54"/>
      <c r="C18" s="25" t="s">
        <v>107</v>
      </c>
      <c r="D18" s="2"/>
      <c r="E18" s="2">
        <v>8000</v>
      </c>
      <c r="F18" s="2"/>
      <c r="G18" s="2"/>
      <c r="H18" s="2"/>
      <c r="I18" s="2"/>
      <c r="J18" s="2"/>
      <c r="K18" s="2"/>
      <c r="L18" s="2">
        <v>6000</v>
      </c>
      <c r="M18" s="2"/>
      <c r="N18" s="2">
        <v>1000</v>
      </c>
      <c r="O18" s="2"/>
      <c r="P18" s="2">
        <v>1000</v>
      </c>
      <c r="Q18" s="2">
        <v>1000</v>
      </c>
      <c r="R18" s="2"/>
      <c r="S18" s="2"/>
      <c r="T18" s="2"/>
      <c r="U18" s="2"/>
      <c r="V18" s="2"/>
      <c r="W18" s="2"/>
      <c r="X18" s="2"/>
      <c r="Y18" s="25" t="s">
        <v>107</v>
      </c>
      <c r="Z18" s="43" t="s">
        <v>2079</v>
      </c>
    </row>
    <row r="19" spans="1:26" ht="15.9" customHeight="1" x14ac:dyDescent="0.25">
      <c r="A19" s="47" t="s">
        <v>1349</v>
      </c>
      <c r="B19" s="70"/>
      <c r="C19" s="25" t="s">
        <v>121</v>
      </c>
      <c r="D19" s="2"/>
      <c r="E19" s="2"/>
      <c r="F19" s="2"/>
      <c r="G19" s="2"/>
      <c r="H19" s="2"/>
      <c r="I19" s="2"/>
      <c r="J19" s="2"/>
      <c r="K19" s="2"/>
      <c r="L19" s="2"/>
      <c r="M19" s="2"/>
      <c r="N19" s="2"/>
      <c r="O19" s="2"/>
      <c r="P19" s="2"/>
      <c r="Q19" s="2"/>
      <c r="R19" s="2"/>
      <c r="S19" s="2"/>
      <c r="T19" s="2"/>
      <c r="U19" s="2"/>
      <c r="V19" s="2"/>
      <c r="W19" s="2"/>
      <c r="X19" s="2"/>
      <c r="Y19" s="25" t="s">
        <v>121</v>
      </c>
      <c r="Z19" s="43" t="s">
        <v>2079</v>
      </c>
    </row>
    <row r="20" spans="1:26" ht="15" x14ac:dyDescent="0.25">
      <c r="A20" s="47" t="s">
        <v>947</v>
      </c>
      <c r="B20" s="47"/>
      <c r="C20" s="25" t="s">
        <v>132</v>
      </c>
      <c r="D20" s="2"/>
      <c r="E20" s="2"/>
      <c r="F20" s="2">
        <v>-33000</v>
      </c>
      <c r="G20" s="2">
        <v>-4000</v>
      </c>
      <c r="H20" s="2"/>
      <c r="I20" s="2">
        <v>-2000</v>
      </c>
      <c r="J20" s="2"/>
      <c r="K20" s="2"/>
      <c r="L20" s="2"/>
      <c r="M20" s="2">
        <v>-33000</v>
      </c>
      <c r="N20" s="2">
        <v>-6000</v>
      </c>
      <c r="O20" s="2"/>
      <c r="P20" s="2"/>
      <c r="Q20" s="2"/>
      <c r="R20" s="2"/>
      <c r="S20" s="2"/>
      <c r="T20" s="2">
        <v>-35000</v>
      </c>
      <c r="U20" s="2">
        <v>-10000</v>
      </c>
      <c r="V20" s="2"/>
      <c r="W20" s="2">
        <v>-1000</v>
      </c>
      <c r="X20" s="2"/>
      <c r="Y20" s="25" t="s">
        <v>132</v>
      </c>
      <c r="Z20" s="43" t="s">
        <v>2079</v>
      </c>
    </row>
    <row r="21" spans="1:26" ht="15" x14ac:dyDescent="0.25">
      <c r="A21" s="54" t="s">
        <v>1576</v>
      </c>
      <c r="B21" s="54"/>
      <c r="C21" s="26" t="s">
        <v>137</v>
      </c>
      <c r="D21" s="20">
        <v>0</v>
      </c>
      <c r="E21" s="20">
        <v>8000</v>
      </c>
      <c r="F21" s="20">
        <v>-33000</v>
      </c>
      <c r="G21" s="20">
        <v>-4000</v>
      </c>
      <c r="H21" s="20">
        <v>0</v>
      </c>
      <c r="I21" s="20">
        <v>7000</v>
      </c>
      <c r="J21" s="20">
        <v>0</v>
      </c>
      <c r="K21" s="20">
        <v>0</v>
      </c>
      <c r="L21" s="20">
        <v>6000</v>
      </c>
      <c r="M21" s="20">
        <v>-33000</v>
      </c>
      <c r="N21" s="20">
        <v>-5000</v>
      </c>
      <c r="O21" s="20">
        <v>0</v>
      </c>
      <c r="P21" s="20">
        <v>8000</v>
      </c>
      <c r="Q21" s="20">
        <v>2000</v>
      </c>
      <c r="R21" s="20">
        <v>0</v>
      </c>
      <c r="S21" s="20">
        <v>0</v>
      </c>
      <c r="T21" s="20">
        <v>-35000</v>
      </c>
      <c r="U21" s="20">
        <v>-10000</v>
      </c>
      <c r="V21" s="20">
        <v>0</v>
      </c>
      <c r="W21" s="20">
        <v>2000</v>
      </c>
      <c r="X21" s="20">
        <v>0</v>
      </c>
      <c r="Y21" s="26" t="s">
        <v>137</v>
      </c>
      <c r="Z21" s="43" t="s">
        <v>2079</v>
      </c>
    </row>
    <row r="22" spans="1:26" x14ac:dyDescent="0.25">
      <c r="A22" s="56" t="s">
        <v>2082</v>
      </c>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sheetData>
  <mergeCells count="55">
    <mergeCell ref="Y12:Z12"/>
    <mergeCell ref="Y13:Z13"/>
    <mergeCell ref="Y14:Z14"/>
    <mergeCell ref="Y15:Z15"/>
    <mergeCell ref="A22:Z22"/>
    <mergeCell ref="A12:C12"/>
    <mergeCell ref="A13:C13"/>
    <mergeCell ref="A14:C14"/>
    <mergeCell ref="A15:C15"/>
    <mergeCell ref="A18:B18"/>
    <mergeCell ref="A19:B19"/>
    <mergeCell ref="A20:B20"/>
    <mergeCell ref="A21:B21"/>
    <mergeCell ref="V13:V14"/>
    <mergeCell ref="G13:G14"/>
    <mergeCell ref="H13:H14"/>
    <mergeCell ref="A17:B17"/>
    <mergeCell ref="P13:P14"/>
    <mergeCell ref="Q13:Q14"/>
    <mergeCell ref="R13:S13"/>
    <mergeCell ref="T13:T14"/>
    <mergeCell ref="D13:E13"/>
    <mergeCell ref="F13:F14"/>
    <mergeCell ref="I13:I14"/>
    <mergeCell ref="A16:B16"/>
    <mergeCell ref="V12:X12"/>
    <mergeCell ref="U13:U14"/>
    <mergeCell ref="J13:J14"/>
    <mergeCell ref="K13:L13"/>
    <mergeCell ref="M13:M14"/>
    <mergeCell ref="N13:N14"/>
    <mergeCell ref="O13:O14"/>
    <mergeCell ref="W13:W14"/>
    <mergeCell ref="X13:X14"/>
    <mergeCell ref="D12:G12"/>
    <mergeCell ref="H12:J12"/>
    <mergeCell ref="K12:N12"/>
    <mergeCell ref="O12:Q12"/>
    <mergeCell ref="R12:U12"/>
    <mergeCell ref="C4:D4"/>
    <mergeCell ref="D11:J11"/>
    <mergeCell ref="A1:Y1"/>
    <mergeCell ref="A2:Y2"/>
    <mergeCell ref="A3:Y3"/>
    <mergeCell ref="E4:Z4"/>
    <mergeCell ref="C5:Z5"/>
    <mergeCell ref="C6:Z6"/>
    <mergeCell ref="C7:Z7"/>
    <mergeCell ref="A8:Z8"/>
    <mergeCell ref="A9:Y9"/>
    <mergeCell ref="A10:Z10"/>
    <mergeCell ref="A11:C11"/>
    <mergeCell ref="K11:Q11"/>
    <mergeCell ref="R11:X11"/>
    <mergeCell ref="Y11:Z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B7</xm:sqref>
        </x14:dataValidation>
      </x14:dataValidations>
    </ext>
  </extLst>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9"/>
  <sheetViews>
    <sheetView rightToLeft="1" zoomScale="50" zoomScaleNormal="50" workbookViewId="0">
      <selection activeCell="A3" sqref="A3:AA3"/>
    </sheetView>
  </sheetViews>
  <sheetFormatPr defaultColWidth="0" defaultRowHeight="13.2" zeroHeight="1" x14ac:dyDescent="0.25"/>
  <cols>
    <col min="1" max="1" width="37.88671875" customWidth="1"/>
    <col min="2" max="2" width="11.5546875" bestFit="1" customWidth="1"/>
    <col min="3" max="26" width="16.33203125" customWidth="1"/>
    <col min="27" max="27" width="8.33203125" customWidth="1"/>
    <col min="28" max="28" width="11.44140625" customWidth="1"/>
    <col min="29" max="16384" width="11.44140625" hidden="1"/>
  </cols>
  <sheetData>
    <row r="1" spans="1:28"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3" t="s">
        <v>2079</v>
      </c>
    </row>
    <row r="2" spans="1:28"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3" t="s">
        <v>2079</v>
      </c>
    </row>
    <row r="3" spans="1:28" ht="14.1" customHeight="1" x14ac:dyDescent="0.25">
      <c r="A3" s="49" t="s">
        <v>2169</v>
      </c>
      <c r="B3" s="49"/>
      <c r="C3" s="49"/>
      <c r="D3" s="49"/>
      <c r="E3" s="49"/>
      <c r="F3" s="49"/>
      <c r="G3" s="49"/>
      <c r="H3" s="49"/>
      <c r="I3" s="49"/>
      <c r="J3" s="49"/>
      <c r="K3" s="49"/>
      <c r="L3" s="49"/>
      <c r="M3" s="49"/>
      <c r="N3" s="49"/>
      <c r="O3" s="49"/>
      <c r="P3" s="49"/>
      <c r="Q3" s="49"/>
      <c r="R3" s="49"/>
      <c r="S3" s="49"/>
      <c r="T3" s="49"/>
      <c r="U3" s="49"/>
      <c r="V3" s="49"/>
      <c r="W3" s="49"/>
      <c r="X3" s="49"/>
      <c r="Y3" s="49"/>
      <c r="Z3" s="49"/>
      <c r="AA3" s="49"/>
      <c r="AB3" s="43" t="s">
        <v>2079</v>
      </c>
    </row>
    <row r="4" spans="1:28" ht="15" x14ac:dyDescent="0.25">
      <c r="A4" s="13" t="s">
        <v>820</v>
      </c>
      <c r="B4" s="17" t="s">
        <v>110</v>
      </c>
      <c r="C4" s="45" t="str">
        <f>IF(B4&lt;&gt;"",VLOOKUP(B4,'@Entities78'!A2:B71,2,0),"")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row>
    <row r="5" spans="1:28"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row>
    <row r="6" spans="1:2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row>
    <row r="7" spans="1:28" ht="15" x14ac:dyDescent="0.25">
      <c r="A7" s="11" t="s">
        <v>1464</v>
      </c>
      <c r="B7" s="19" t="s">
        <v>311</v>
      </c>
      <c r="C7" s="50" t="s">
        <v>2080</v>
      </c>
      <c r="D7" s="49"/>
      <c r="E7" s="49"/>
      <c r="F7" s="49"/>
      <c r="G7" s="49"/>
      <c r="H7" s="49"/>
      <c r="I7" s="49"/>
      <c r="J7" s="49"/>
      <c r="K7" s="49"/>
      <c r="L7" s="49"/>
      <c r="M7" s="49"/>
      <c r="N7" s="49"/>
      <c r="O7" s="49"/>
      <c r="P7" s="49"/>
      <c r="Q7" s="49"/>
      <c r="R7" s="49"/>
      <c r="S7" s="49"/>
      <c r="T7" s="49"/>
      <c r="U7" s="49"/>
      <c r="V7" s="49"/>
      <c r="W7" s="49"/>
      <c r="X7" s="49"/>
      <c r="Y7" s="49"/>
      <c r="Z7" s="49"/>
      <c r="AA7" s="49"/>
      <c r="AB7" s="49"/>
    </row>
    <row r="8" spans="1:28"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row>
    <row r="9" spans="1:28" ht="18" customHeight="1" x14ac:dyDescent="0.25">
      <c r="A9" s="58" t="s">
        <v>312</v>
      </c>
      <c r="B9" s="58"/>
      <c r="C9" s="58"/>
      <c r="D9" s="58"/>
      <c r="E9" s="58"/>
      <c r="F9" s="58"/>
      <c r="G9" s="58"/>
      <c r="H9" s="58"/>
      <c r="I9" s="58"/>
      <c r="J9" s="58"/>
      <c r="K9" s="58"/>
      <c r="L9" s="58"/>
      <c r="M9" s="58"/>
      <c r="N9" s="58"/>
      <c r="O9" s="58"/>
      <c r="P9" s="58"/>
      <c r="Q9" s="58"/>
      <c r="R9" s="58"/>
      <c r="S9" s="58"/>
      <c r="T9" s="58"/>
      <c r="U9" s="58"/>
      <c r="V9" s="58"/>
      <c r="W9" s="58"/>
      <c r="X9" s="58"/>
      <c r="Y9" s="58"/>
      <c r="Z9" s="58"/>
      <c r="AA9" s="58"/>
      <c r="AB9" s="43" t="s">
        <v>2081</v>
      </c>
    </row>
    <row r="10" spans="1:28" ht="15" x14ac:dyDescent="0.25">
      <c r="A10" s="59" t="s">
        <v>2084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row>
    <row r="11" spans="1:28" ht="15" x14ac:dyDescent="0.25">
      <c r="A11" s="49" t="s">
        <v>2083</v>
      </c>
      <c r="B11" s="53"/>
      <c r="C11" s="60" t="s">
        <v>2064</v>
      </c>
      <c r="D11" s="61"/>
      <c r="E11" s="61"/>
      <c r="F11" s="61"/>
      <c r="G11" s="61"/>
      <c r="H11" s="61"/>
      <c r="I11" s="61"/>
      <c r="J11" s="60"/>
      <c r="K11" s="60" t="s">
        <v>2037</v>
      </c>
      <c r="L11" s="61"/>
      <c r="M11" s="61"/>
      <c r="N11" s="61"/>
      <c r="O11" s="61"/>
      <c r="P11" s="61"/>
      <c r="Q11" s="61"/>
      <c r="R11" s="60"/>
      <c r="S11" s="60" t="s">
        <v>1304</v>
      </c>
      <c r="T11" s="61"/>
      <c r="U11" s="61"/>
      <c r="V11" s="61"/>
      <c r="W11" s="61"/>
      <c r="X11" s="61"/>
      <c r="Y11" s="61"/>
      <c r="Z11" s="60"/>
      <c r="AA11" s="50" t="s">
        <v>2079</v>
      </c>
      <c r="AB11" s="49"/>
    </row>
    <row r="12" spans="1:28" ht="15" x14ac:dyDescent="0.25">
      <c r="A12" s="49" t="s">
        <v>2083</v>
      </c>
      <c r="B12" s="53"/>
      <c r="C12" s="60" t="s">
        <v>1412</v>
      </c>
      <c r="D12" s="61"/>
      <c r="E12" s="61"/>
      <c r="F12" s="60"/>
      <c r="G12" s="60" t="s">
        <v>1512</v>
      </c>
      <c r="H12" s="60"/>
      <c r="I12" s="60" t="s">
        <v>734</v>
      </c>
      <c r="J12" s="60"/>
      <c r="K12" s="60" t="s">
        <v>1412</v>
      </c>
      <c r="L12" s="61"/>
      <c r="M12" s="61"/>
      <c r="N12" s="60"/>
      <c r="O12" s="60" t="s">
        <v>1512</v>
      </c>
      <c r="P12" s="60"/>
      <c r="Q12" s="60" t="s">
        <v>734</v>
      </c>
      <c r="R12" s="60"/>
      <c r="S12" s="60" t="s">
        <v>1412</v>
      </c>
      <c r="T12" s="61"/>
      <c r="U12" s="61"/>
      <c r="V12" s="60"/>
      <c r="W12" s="60" t="s">
        <v>1512</v>
      </c>
      <c r="X12" s="60"/>
      <c r="Y12" s="60" t="s">
        <v>734</v>
      </c>
      <c r="Z12" s="60"/>
      <c r="AA12" s="50" t="s">
        <v>2079</v>
      </c>
      <c r="AB12" s="49"/>
    </row>
    <row r="13" spans="1:28" ht="15" x14ac:dyDescent="0.25">
      <c r="A13" s="49" t="s">
        <v>2083</v>
      </c>
      <c r="B13" s="53"/>
      <c r="C13" s="60" t="s">
        <v>878</v>
      </c>
      <c r="D13" s="60"/>
      <c r="E13" s="60" t="s">
        <v>734</v>
      </c>
      <c r="F13" s="60"/>
      <c r="G13" s="60" t="s">
        <v>1667</v>
      </c>
      <c r="H13" s="60" t="s">
        <v>1454</v>
      </c>
      <c r="I13" s="60" t="s">
        <v>1667</v>
      </c>
      <c r="J13" s="60" t="s">
        <v>1454</v>
      </c>
      <c r="K13" s="60" t="s">
        <v>878</v>
      </c>
      <c r="L13" s="60"/>
      <c r="M13" s="60" t="s">
        <v>734</v>
      </c>
      <c r="N13" s="60"/>
      <c r="O13" s="60" t="s">
        <v>1667</v>
      </c>
      <c r="P13" s="60" t="s">
        <v>1454</v>
      </c>
      <c r="Q13" s="60" t="s">
        <v>1667</v>
      </c>
      <c r="R13" s="60" t="s">
        <v>1454</v>
      </c>
      <c r="S13" s="60" t="s">
        <v>878</v>
      </c>
      <c r="T13" s="60"/>
      <c r="U13" s="60" t="s">
        <v>734</v>
      </c>
      <c r="V13" s="60"/>
      <c r="W13" s="60" t="s">
        <v>1667</v>
      </c>
      <c r="X13" s="60" t="s">
        <v>1454</v>
      </c>
      <c r="Y13" s="60" t="s">
        <v>1667</v>
      </c>
      <c r="Z13" s="60" t="s">
        <v>1454</v>
      </c>
      <c r="AA13" s="50" t="s">
        <v>2079</v>
      </c>
      <c r="AB13" s="49"/>
    </row>
    <row r="14" spans="1:28" ht="15" x14ac:dyDescent="0.25">
      <c r="A14" s="49" t="s">
        <v>2083</v>
      </c>
      <c r="B14" s="53"/>
      <c r="C14" s="24" t="s">
        <v>1667</v>
      </c>
      <c r="D14" s="24" t="s">
        <v>1454</v>
      </c>
      <c r="E14" s="24" t="s">
        <v>1667</v>
      </c>
      <c r="F14" s="24" t="s">
        <v>1454</v>
      </c>
      <c r="G14" s="60"/>
      <c r="H14" s="60"/>
      <c r="I14" s="60"/>
      <c r="J14" s="60"/>
      <c r="K14" s="24" t="s">
        <v>1667</v>
      </c>
      <c r="L14" s="24" t="s">
        <v>1454</v>
      </c>
      <c r="M14" s="24" t="s">
        <v>1667</v>
      </c>
      <c r="N14" s="24" t="s">
        <v>1454</v>
      </c>
      <c r="O14" s="60"/>
      <c r="P14" s="60"/>
      <c r="Q14" s="60"/>
      <c r="R14" s="60"/>
      <c r="S14" s="24" t="s">
        <v>1667</v>
      </c>
      <c r="T14" s="24" t="s">
        <v>1454</v>
      </c>
      <c r="U14" s="24" t="s">
        <v>1667</v>
      </c>
      <c r="V14" s="24" t="s">
        <v>1454</v>
      </c>
      <c r="W14" s="60"/>
      <c r="X14" s="60"/>
      <c r="Y14" s="60"/>
      <c r="Z14" s="60"/>
      <c r="AA14" s="50" t="s">
        <v>2079</v>
      </c>
      <c r="AB14" s="49"/>
    </row>
    <row r="15" spans="1:28" ht="14.1" customHeight="1" x14ac:dyDescent="0.25">
      <c r="A15" s="49" t="s">
        <v>2083</v>
      </c>
      <c r="B15" s="53"/>
      <c r="C15" s="23" t="s">
        <v>49</v>
      </c>
      <c r="D15" s="23" t="s">
        <v>85</v>
      </c>
      <c r="E15" s="23" t="s">
        <v>107</v>
      </c>
      <c r="F15" s="23" t="s">
        <v>121</v>
      </c>
      <c r="G15" s="23" t="s">
        <v>132</v>
      </c>
      <c r="H15" s="23" t="s">
        <v>137</v>
      </c>
      <c r="I15" s="23" t="s">
        <v>331</v>
      </c>
      <c r="J15" s="23" t="s">
        <v>332</v>
      </c>
      <c r="K15" s="23" t="s">
        <v>49</v>
      </c>
      <c r="L15" s="23" t="s">
        <v>85</v>
      </c>
      <c r="M15" s="23" t="s">
        <v>107</v>
      </c>
      <c r="N15" s="23" t="s">
        <v>121</v>
      </c>
      <c r="O15" s="23" t="s">
        <v>132</v>
      </c>
      <c r="P15" s="23" t="s">
        <v>137</v>
      </c>
      <c r="Q15" s="23" t="s">
        <v>331</v>
      </c>
      <c r="R15" s="23" t="s">
        <v>332</v>
      </c>
      <c r="S15" s="23" t="s">
        <v>49</v>
      </c>
      <c r="T15" s="23" t="s">
        <v>85</v>
      </c>
      <c r="U15" s="23" t="s">
        <v>107</v>
      </c>
      <c r="V15" s="23" t="s">
        <v>121</v>
      </c>
      <c r="W15" s="23" t="s">
        <v>132</v>
      </c>
      <c r="X15" s="23" t="s">
        <v>137</v>
      </c>
      <c r="Y15" s="23" t="s">
        <v>331</v>
      </c>
      <c r="Z15" s="23" t="s">
        <v>332</v>
      </c>
      <c r="AA15" s="50" t="s">
        <v>2079</v>
      </c>
      <c r="AB15" s="49"/>
    </row>
    <row r="16" spans="1:28" ht="15" x14ac:dyDescent="0.25">
      <c r="A16" s="12" t="s">
        <v>876</v>
      </c>
      <c r="B16" s="23" t="s">
        <v>49</v>
      </c>
      <c r="C16" s="2"/>
      <c r="D16" s="2"/>
      <c r="E16" s="2"/>
      <c r="F16" s="2"/>
      <c r="G16" s="2">
        <v>29000</v>
      </c>
      <c r="H16" s="2">
        <v>17</v>
      </c>
      <c r="I16" s="2"/>
      <c r="J16" s="2"/>
      <c r="K16" s="2"/>
      <c r="L16" s="2"/>
      <c r="M16" s="2"/>
      <c r="N16" s="2"/>
      <c r="O16" s="2">
        <v>28000</v>
      </c>
      <c r="P16" s="2">
        <v>17000</v>
      </c>
      <c r="Q16" s="2"/>
      <c r="R16" s="2"/>
      <c r="S16" s="2"/>
      <c r="T16" s="2"/>
      <c r="U16" s="2"/>
      <c r="V16" s="2"/>
      <c r="W16" s="2">
        <v>30000</v>
      </c>
      <c r="X16" s="2">
        <v>17</v>
      </c>
      <c r="Y16" s="2"/>
      <c r="Z16" s="2"/>
      <c r="AA16" s="23" t="s">
        <v>49</v>
      </c>
      <c r="AB16" s="43" t="s">
        <v>2079</v>
      </c>
    </row>
    <row r="17" spans="1:28" ht="15" x14ac:dyDescent="0.25">
      <c r="A17" s="12" t="s">
        <v>910</v>
      </c>
      <c r="B17" s="23" t="s">
        <v>85</v>
      </c>
      <c r="C17" s="2"/>
      <c r="D17" s="2"/>
      <c r="E17" s="2"/>
      <c r="F17" s="2"/>
      <c r="G17" s="2">
        <v>4000</v>
      </c>
      <c r="H17" s="2">
        <v>11</v>
      </c>
      <c r="I17" s="2"/>
      <c r="J17" s="2"/>
      <c r="K17" s="2"/>
      <c r="L17" s="2"/>
      <c r="M17" s="2"/>
      <c r="N17" s="2"/>
      <c r="O17" s="2">
        <v>5000</v>
      </c>
      <c r="P17" s="2">
        <v>12</v>
      </c>
      <c r="Q17" s="2"/>
      <c r="R17" s="2"/>
      <c r="S17" s="2"/>
      <c r="T17" s="2"/>
      <c r="U17" s="2"/>
      <c r="V17" s="2"/>
      <c r="W17" s="2">
        <v>5000</v>
      </c>
      <c r="X17" s="2">
        <v>12</v>
      </c>
      <c r="Y17" s="2"/>
      <c r="Z17" s="2"/>
      <c r="AA17" s="23" t="s">
        <v>85</v>
      </c>
      <c r="AB17" s="43" t="s">
        <v>2079</v>
      </c>
    </row>
    <row r="18" spans="1:28" ht="15" x14ac:dyDescent="0.25">
      <c r="A18" s="10" t="s">
        <v>875</v>
      </c>
      <c r="B18" s="14" t="s">
        <v>107</v>
      </c>
      <c r="C18" s="20"/>
      <c r="D18" s="20"/>
      <c r="E18" s="20"/>
      <c r="F18" s="20"/>
      <c r="G18" s="20"/>
      <c r="H18" s="20"/>
      <c r="I18" s="20"/>
      <c r="J18" s="20"/>
      <c r="K18" s="20"/>
      <c r="L18" s="20"/>
      <c r="M18" s="20"/>
      <c r="N18" s="20"/>
      <c r="O18" s="20"/>
      <c r="P18" s="20"/>
      <c r="Q18" s="20"/>
      <c r="R18" s="20"/>
      <c r="S18" s="20"/>
      <c r="T18" s="20"/>
      <c r="U18" s="20"/>
      <c r="V18" s="20"/>
      <c r="W18" s="20"/>
      <c r="X18" s="20"/>
      <c r="Y18" s="20"/>
      <c r="Z18" s="20"/>
      <c r="AA18" s="14" t="s">
        <v>107</v>
      </c>
      <c r="AB18" s="43" t="s">
        <v>2079</v>
      </c>
    </row>
    <row r="19" spans="1:28" x14ac:dyDescent="0.25">
      <c r="A19" s="56" t="s">
        <v>2082</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row>
  </sheetData>
  <mergeCells count="52">
    <mergeCell ref="J13:J14"/>
    <mergeCell ref="K13:L13"/>
    <mergeCell ref="M13:N13"/>
    <mergeCell ref="AA12:AB12"/>
    <mergeCell ref="AA13:AB13"/>
    <mergeCell ref="AA14:AB14"/>
    <mergeCell ref="AA15:AB15"/>
    <mergeCell ref="A19:AB19"/>
    <mergeCell ref="A12:B12"/>
    <mergeCell ref="A13:B13"/>
    <mergeCell ref="A14:B14"/>
    <mergeCell ref="A15:B15"/>
    <mergeCell ref="X13:X14"/>
    <mergeCell ref="Y13:Y14"/>
    <mergeCell ref="Z13:Z14"/>
    <mergeCell ref="Q13:Q14"/>
    <mergeCell ref="R13:R14"/>
    <mergeCell ref="S13:T13"/>
    <mergeCell ref="U13:V13"/>
    <mergeCell ref="C13:D13"/>
    <mergeCell ref="E13:F13"/>
    <mergeCell ref="G13:G14"/>
    <mergeCell ref="H13:H14"/>
    <mergeCell ref="I13:I14"/>
    <mergeCell ref="Q12:R12"/>
    <mergeCell ref="S12:V12"/>
    <mergeCell ref="W12:X12"/>
    <mergeCell ref="Y12:Z12"/>
    <mergeCell ref="O13:O14"/>
    <mergeCell ref="P13:P14"/>
    <mergeCell ref="W13:W14"/>
    <mergeCell ref="C12:F12"/>
    <mergeCell ref="G12:H12"/>
    <mergeCell ref="I12:J12"/>
    <mergeCell ref="K12:N12"/>
    <mergeCell ref="O12:P12"/>
    <mergeCell ref="C4:D4"/>
    <mergeCell ref="C11:J11"/>
    <mergeCell ref="A1:AA1"/>
    <mergeCell ref="A2:AA2"/>
    <mergeCell ref="A3:AA3"/>
    <mergeCell ref="E4:AB4"/>
    <mergeCell ref="C5:AB5"/>
    <mergeCell ref="C6:AB6"/>
    <mergeCell ref="C7:AB7"/>
    <mergeCell ref="A8:AB8"/>
    <mergeCell ref="A9:AA9"/>
    <mergeCell ref="A10:AB10"/>
    <mergeCell ref="A11:B11"/>
    <mergeCell ref="K11:R11"/>
    <mergeCell ref="S11:Z11"/>
    <mergeCell ref="AA11:AB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B7</xm:sqref>
        </x14:dataValidation>
      </x14:dataValidations>
    </ext>
  </extLst>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rightToLeft="1" workbookViewId="0">
      <selection activeCell="A3" sqref="A3:J3"/>
    </sheetView>
  </sheetViews>
  <sheetFormatPr defaultColWidth="0" defaultRowHeight="13.2" zeroHeight="1" x14ac:dyDescent="0.25"/>
  <cols>
    <col min="1" max="1" width="10.88671875" customWidth="1"/>
    <col min="2" max="2" width="43" customWidth="1"/>
    <col min="3" max="3" width="8.33203125" customWidth="1"/>
    <col min="4" max="9" width="21.554687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2170</v>
      </c>
      <c r="B3" s="49"/>
      <c r="C3" s="49"/>
      <c r="D3" s="49"/>
      <c r="E3" s="49"/>
      <c r="F3" s="49"/>
      <c r="G3" s="49"/>
      <c r="H3" s="49"/>
      <c r="I3" s="49"/>
      <c r="J3" s="49"/>
      <c r="K3" s="43" t="s">
        <v>2079</v>
      </c>
    </row>
    <row r="4" spans="1:11" ht="15" x14ac:dyDescent="0.25">
      <c r="A4" s="13" t="s">
        <v>820</v>
      </c>
      <c r="B4" s="17" t="s">
        <v>110</v>
      </c>
      <c r="C4" s="45" t="str">
        <f>IF(B4&lt;&gt;"",VLOOKUP(B4,'@Entities79'!A2:B71,2,0),"")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313</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54" customHeight="1" x14ac:dyDescent="0.25">
      <c r="A9" s="58" t="s">
        <v>314</v>
      </c>
      <c r="B9" s="58"/>
      <c r="C9" s="58"/>
      <c r="D9" s="58"/>
      <c r="E9" s="58"/>
      <c r="F9" s="58"/>
      <c r="G9" s="58"/>
      <c r="H9" s="58"/>
      <c r="I9" s="58"/>
      <c r="J9" s="58"/>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24" t="s">
        <v>2064</v>
      </c>
      <c r="E11" s="24" t="s">
        <v>2037</v>
      </c>
      <c r="F11" s="24" t="s">
        <v>1304</v>
      </c>
      <c r="G11" s="24" t="s">
        <v>2064</v>
      </c>
      <c r="H11" s="24" t="s">
        <v>2037</v>
      </c>
      <c r="I11" s="24" t="s">
        <v>1304</v>
      </c>
      <c r="J11" s="50" t="s">
        <v>2079</v>
      </c>
      <c r="K11" s="49"/>
    </row>
    <row r="12" spans="1:11" ht="15" x14ac:dyDescent="0.25">
      <c r="A12" s="49" t="s">
        <v>2083</v>
      </c>
      <c r="B12" s="49"/>
      <c r="C12" s="53"/>
      <c r="D12" s="24" t="s">
        <v>994</v>
      </c>
      <c r="E12" s="24" t="s">
        <v>994</v>
      </c>
      <c r="F12" s="24" t="s">
        <v>994</v>
      </c>
      <c r="G12" s="24" t="s">
        <v>1372</v>
      </c>
      <c r="H12" s="24" t="s">
        <v>1372</v>
      </c>
      <c r="I12" s="24" t="s">
        <v>1372</v>
      </c>
      <c r="J12" s="50" t="s">
        <v>2079</v>
      </c>
      <c r="K12" s="49"/>
    </row>
    <row r="13" spans="1:11" ht="14.1" customHeight="1" x14ac:dyDescent="0.25">
      <c r="A13" s="49" t="s">
        <v>2083</v>
      </c>
      <c r="B13" s="49"/>
      <c r="C13" s="53"/>
      <c r="D13" s="25" t="s">
        <v>49</v>
      </c>
      <c r="E13" s="25" t="s">
        <v>49</v>
      </c>
      <c r="F13" s="25" t="s">
        <v>49</v>
      </c>
      <c r="G13" s="25" t="s">
        <v>85</v>
      </c>
      <c r="H13" s="25" t="s">
        <v>85</v>
      </c>
      <c r="I13" s="25" t="s">
        <v>85</v>
      </c>
      <c r="J13" s="50" t="s">
        <v>2079</v>
      </c>
      <c r="K13" s="49"/>
    </row>
    <row r="14" spans="1:11" ht="15" x14ac:dyDescent="0.25">
      <c r="A14" s="54" t="s">
        <v>380</v>
      </c>
      <c r="B14" s="12" t="s">
        <v>1319</v>
      </c>
      <c r="C14" s="25" t="s">
        <v>49</v>
      </c>
      <c r="D14" s="28">
        <v>9000</v>
      </c>
      <c r="E14" s="28">
        <v>8000</v>
      </c>
      <c r="F14" s="28">
        <v>3000</v>
      </c>
      <c r="G14" s="28">
        <v>9000</v>
      </c>
      <c r="H14" s="28">
        <v>7000</v>
      </c>
      <c r="I14" s="28">
        <v>3000</v>
      </c>
      <c r="J14" s="25" t="s">
        <v>49</v>
      </c>
      <c r="K14" s="43" t="s">
        <v>2079</v>
      </c>
    </row>
    <row r="15" spans="1:11" ht="15" x14ac:dyDescent="0.25">
      <c r="A15" s="55"/>
      <c r="B15" s="12" t="s">
        <v>1489</v>
      </c>
      <c r="C15" s="25" t="s">
        <v>85</v>
      </c>
      <c r="D15" s="28"/>
      <c r="E15" s="28"/>
      <c r="F15" s="28"/>
      <c r="G15" s="28"/>
      <c r="H15" s="28"/>
      <c r="I15" s="28"/>
      <c r="J15" s="25" t="s">
        <v>85</v>
      </c>
      <c r="K15" s="43" t="s">
        <v>2079</v>
      </c>
    </row>
    <row r="16" spans="1:11" ht="15" x14ac:dyDescent="0.25">
      <c r="A16" s="55"/>
      <c r="B16" s="12" t="s">
        <v>1448</v>
      </c>
      <c r="C16" s="25" t="s">
        <v>107</v>
      </c>
      <c r="D16" s="28"/>
      <c r="E16" s="28"/>
      <c r="F16" s="28"/>
      <c r="G16" s="28"/>
      <c r="H16" s="28"/>
      <c r="I16" s="28"/>
      <c r="J16" s="25" t="s">
        <v>107</v>
      </c>
      <c r="K16" s="43" t="s">
        <v>2079</v>
      </c>
    </row>
    <row r="17" spans="1:11" ht="15" x14ac:dyDescent="0.25">
      <c r="A17" s="47"/>
      <c r="B17" s="12" t="s">
        <v>1451</v>
      </c>
      <c r="C17" s="25" t="s">
        <v>121</v>
      </c>
      <c r="D17" s="28"/>
      <c r="E17" s="28"/>
      <c r="F17" s="28"/>
      <c r="G17" s="28"/>
      <c r="H17" s="28"/>
      <c r="I17" s="28"/>
      <c r="J17" s="25" t="s">
        <v>121</v>
      </c>
      <c r="K17" s="43" t="s">
        <v>2079</v>
      </c>
    </row>
    <row r="18" spans="1:11" ht="15" x14ac:dyDescent="0.25">
      <c r="A18" s="54" t="s">
        <v>379</v>
      </c>
      <c r="B18" s="12" t="s">
        <v>1797</v>
      </c>
      <c r="C18" s="25" t="s">
        <v>132</v>
      </c>
      <c r="D18" s="28"/>
      <c r="E18" s="28"/>
      <c r="F18" s="28"/>
      <c r="G18" s="28"/>
      <c r="H18" s="28"/>
      <c r="I18" s="28"/>
      <c r="J18" s="25" t="s">
        <v>132</v>
      </c>
      <c r="K18" s="43" t="s">
        <v>2079</v>
      </c>
    </row>
    <row r="19" spans="1:11" ht="15" x14ac:dyDescent="0.25">
      <c r="A19" s="55"/>
      <c r="B19" s="12" t="s">
        <v>1799</v>
      </c>
      <c r="C19" s="25" t="s">
        <v>137</v>
      </c>
      <c r="D19" s="28"/>
      <c r="E19" s="28"/>
      <c r="F19" s="28"/>
      <c r="G19" s="28"/>
      <c r="H19" s="28"/>
      <c r="I19" s="28"/>
      <c r="J19" s="25" t="s">
        <v>137</v>
      </c>
      <c r="K19" s="43" t="s">
        <v>2079</v>
      </c>
    </row>
    <row r="20" spans="1:11" ht="15" x14ac:dyDescent="0.25">
      <c r="A20" s="55"/>
      <c r="B20" s="12" t="s">
        <v>1794</v>
      </c>
      <c r="C20" s="25" t="s">
        <v>331</v>
      </c>
      <c r="D20" s="28"/>
      <c r="E20" s="28"/>
      <c r="F20" s="28"/>
      <c r="G20" s="28"/>
      <c r="H20" s="28"/>
      <c r="I20" s="28"/>
      <c r="J20" s="25" t="s">
        <v>331</v>
      </c>
      <c r="K20" s="43" t="s">
        <v>2079</v>
      </c>
    </row>
    <row r="21" spans="1:11" ht="15" x14ac:dyDescent="0.25">
      <c r="A21" s="47"/>
      <c r="B21" s="12" t="s">
        <v>1793</v>
      </c>
      <c r="C21" s="25" t="s">
        <v>332</v>
      </c>
      <c r="D21" s="28"/>
      <c r="E21" s="28"/>
      <c r="F21" s="28"/>
      <c r="G21" s="28"/>
      <c r="H21" s="28"/>
      <c r="I21" s="28"/>
      <c r="J21" s="25" t="s">
        <v>332</v>
      </c>
      <c r="K21" s="43" t="s">
        <v>2079</v>
      </c>
    </row>
    <row r="22" spans="1:11" ht="15" x14ac:dyDescent="0.25">
      <c r="A22" s="54" t="s">
        <v>1743</v>
      </c>
      <c r="B22" s="54"/>
      <c r="C22" s="26" t="s">
        <v>360</v>
      </c>
      <c r="D22" s="30">
        <v>9000</v>
      </c>
      <c r="E22" s="30">
        <v>8000</v>
      </c>
      <c r="F22" s="30">
        <v>3000</v>
      </c>
      <c r="G22" s="30">
        <v>9000</v>
      </c>
      <c r="H22" s="30">
        <v>7000</v>
      </c>
      <c r="I22" s="30">
        <v>3000</v>
      </c>
      <c r="J22" s="26" t="s">
        <v>360</v>
      </c>
      <c r="K22" s="43" t="s">
        <v>2079</v>
      </c>
    </row>
    <row r="23" spans="1:11" x14ac:dyDescent="0.25">
      <c r="A23" s="56" t="s">
        <v>2082</v>
      </c>
      <c r="B23" s="56"/>
      <c r="C23" s="56"/>
      <c r="D23" s="56"/>
      <c r="E23" s="56"/>
      <c r="F23" s="56"/>
      <c r="G23" s="56"/>
      <c r="H23" s="56"/>
      <c r="I23" s="56"/>
      <c r="J23" s="56"/>
      <c r="K23" s="56"/>
    </row>
  </sheetData>
  <mergeCells count="21">
    <mergeCell ref="A23:K23"/>
    <mergeCell ref="A1:J1"/>
    <mergeCell ref="A2:J2"/>
    <mergeCell ref="A3:J3"/>
    <mergeCell ref="E4:K4"/>
    <mergeCell ref="C5:K5"/>
    <mergeCell ref="A18:A21"/>
    <mergeCell ref="A22:B22"/>
    <mergeCell ref="C4:D4"/>
    <mergeCell ref="A14:A17"/>
    <mergeCell ref="C6:K6"/>
    <mergeCell ref="C7:K7"/>
    <mergeCell ref="A8:K8"/>
    <mergeCell ref="A9:J9"/>
    <mergeCell ref="A10:K10"/>
    <mergeCell ref="A11:C11"/>
    <mergeCell ref="A12:C12"/>
    <mergeCell ref="A13:C13"/>
    <mergeCell ref="J11:K11"/>
    <mergeCell ref="J12:K12"/>
    <mergeCell ref="J13: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B7</xm:sqref>
        </x14:dataValidation>
      </x14:dataValidations>
    </ext>
  </extLst>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1"/>
  <sheetViews>
    <sheetView rightToLeft="1" workbookViewId="0">
      <selection activeCell="A3" sqref="A3:I3"/>
    </sheetView>
  </sheetViews>
  <sheetFormatPr defaultColWidth="0" defaultRowHeight="13.2" zeroHeight="1" x14ac:dyDescent="0.25"/>
  <cols>
    <col min="1" max="1" width="16" customWidth="1"/>
    <col min="2" max="2" width="17.44140625" customWidth="1"/>
    <col min="3" max="3" width="30.33203125" customWidth="1"/>
    <col min="4" max="4" width="8.33203125" customWidth="1"/>
    <col min="5" max="8" width="19"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2171</v>
      </c>
      <c r="B3" s="49"/>
      <c r="C3" s="49"/>
      <c r="D3" s="49"/>
      <c r="E3" s="49"/>
      <c r="F3" s="49"/>
      <c r="G3" s="49"/>
      <c r="H3" s="49"/>
      <c r="I3" s="49"/>
      <c r="J3" s="43" t="s">
        <v>2079</v>
      </c>
    </row>
    <row r="4" spans="1:10" ht="15" x14ac:dyDescent="0.25">
      <c r="A4" s="13" t="s">
        <v>820</v>
      </c>
      <c r="B4" s="17" t="s">
        <v>110</v>
      </c>
      <c r="C4" s="45" t="str">
        <f>IF(B4&lt;&gt;"",VLOOKUP(B4,'@Entities80'!A2:B71,2,0),"")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315</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8" t="s">
        <v>316</v>
      </c>
      <c r="B9" s="58"/>
      <c r="C9" s="58"/>
      <c r="D9" s="58"/>
      <c r="E9" s="58"/>
      <c r="F9" s="58"/>
      <c r="G9" s="58"/>
      <c r="H9" s="58"/>
      <c r="I9" s="58"/>
      <c r="J9" s="43" t="s">
        <v>2081</v>
      </c>
    </row>
    <row r="10" spans="1:10" ht="15.6" x14ac:dyDescent="0.25">
      <c r="A10" s="57" t="s">
        <v>2084</v>
      </c>
      <c r="B10" s="57"/>
      <c r="C10" s="57"/>
      <c r="D10" s="57"/>
      <c r="E10" s="57"/>
      <c r="F10" s="57"/>
      <c r="G10" s="57"/>
      <c r="H10" s="57"/>
      <c r="I10" s="57"/>
      <c r="J10" s="57"/>
    </row>
    <row r="11" spans="1:10" ht="15" x14ac:dyDescent="0.25">
      <c r="A11" s="49" t="s">
        <v>2083</v>
      </c>
      <c r="B11" s="49"/>
      <c r="C11" s="49"/>
      <c r="D11" s="53"/>
      <c r="E11" s="24" t="s">
        <v>2064</v>
      </c>
      <c r="F11" s="24" t="s">
        <v>2037</v>
      </c>
      <c r="G11" s="24" t="s">
        <v>2064</v>
      </c>
      <c r="H11" s="24" t="s">
        <v>2037</v>
      </c>
      <c r="I11" s="50" t="s">
        <v>2079</v>
      </c>
      <c r="J11" s="49"/>
    </row>
    <row r="12" spans="1:10" ht="15" x14ac:dyDescent="0.25">
      <c r="A12" s="49" t="s">
        <v>2083</v>
      </c>
      <c r="B12" s="49"/>
      <c r="C12" s="49"/>
      <c r="D12" s="53"/>
      <c r="E12" s="24" t="s">
        <v>1314</v>
      </c>
      <c r="F12" s="24" t="s">
        <v>1314</v>
      </c>
      <c r="G12" s="24" t="s">
        <v>820</v>
      </c>
      <c r="H12" s="24" t="s">
        <v>820</v>
      </c>
      <c r="I12" s="50" t="s">
        <v>2079</v>
      </c>
      <c r="J12" s="49"/>
    </row>
    <row r="13" spans="1:10" ht="14.1" customHeight="1" x14ac:dyDescent="0.25">
      <c r="A13" s="49" t="s">
        <v>2083</v>
      </c>
      <c r="B13" s="49"/>
      <c r="C13" s="49"/>
      <c r="D13" s="53"/>
      <c r="E13" s="25" t="s">
        <v>49</v>
      </c>
      <c r="F13" s="25" t="s">
        <v>49</v>
      </c>
      <c r="G13" s="25" t="s">
        <v>85</v>
      </c>
      <c r="H13" s="25" t="s">
        <v>85</v>
      </c>
      <c r="I13" s="50" t="s">
        <v>2079</v>
      </c>
      <c r="J13" s="49"/>
    </row>
    <row r="14" spans="1:10" ht="15" x14ac:dyDescent="0.25">
      <c r="A14" s="47" t="s">
        <v>1455</v>
      </c>
      <c r="B14" s="61"/>
      <c r="C14" s="47"/>
      <c r="D14" s="25" t="s">
        <v>49</v>
      </c>
      <c r="E14" s="2">
        <v>4359</v>
      </c>
      <c r="F14" s="2">
        <v>4495</v>
      </c>
      <c r="G14" s="2">
        <v>3314</v>
      </c>
      <c r="H14" s="2">
        <v>3401</v>
      </c>
      <c r="I14" s="25" t="s">
        <v>49</v>
      </c>
      <c r="J14" s="43" t="s">
        <v>2079</v>
      </c>
    </row>
    <row r="15" spans="1:10" ht="15" x14ac:dyDescent="0.25">
      <c r="A15" s="47" t="s">
        <v>1456</v>
      </c>
      <c r="B15" s="61"/>
      <c r="C15" s="47"/>
      <c r="D15" s="25" t="s">
        <v>85</v>
      </c>
      <c r="E15" s="2">
        <v>2</v>
      </c>
      <c r="F15" s="2">
        <v>17</v>
      </c>
      <c r="G15" s="2">
        <v>0</v>
      </c>
      <c r="H15" s="2">
        <v>0</v>
      </c>
      <c r="I15" s="25" t="s">
        <v>85</v>
      </c>
      <c r="J15" s="43" t="s">
        <v>2079</v>
      </c>
    </row>
    <row r="16" spans="1:10" ht="15" x14ac:dyDescent="0.25">
      <c r="A16" s="47" t="s">
        <v>24</v>
      </c>
      <c r="B16" s="61"/>
      <c r="C16" s="47"/>
      <c r="D16" s="25" t="s">
        <v>107</v>
      </c>
      <c r="E16" s="2">
        <v>158</v>
      </c>
      <c r="F16" s="2">
        <v>161</v>
      </c>
      <c r="G16" s="2">
        <v>89</v>
      </c>
      <c r="H16" s="2">
        <v>94</v>
      </c>
      <c r="I16" s="25" t="s">
        <v>107</v>
      </c>
      <c r="J16" s="43" t="s">
        <v>2079</v>
      </c>
    </row>
    <row r="17" spans="1:10" ht="15" x14ac:dyDescent="0.25">
      <c r="A17" s="47" t="s">
        <v>23</v>
      </c>
      <c r="B17" s="61"/>
      <c r="C17" s="47"/>
      <c r="D17" s="25" t="s">
        <v>121</v>
      </c>
      <c r="E17" s="2">
        <v>0</v>
      </c>
      <c r="F17" s="2">
        <v>0</v>
      </c>
      <c r="G17" s="2">
        <v>0</v>
      </c>
      <c r="H17" s="2">
        <v>0</v>
      </c>
      <c r="I17" s="25" t="s">
        <v>121</v>
      </c>
      <c r="J17" s="43" t="s">
        <v>2079</v>
      </c>
    </row>
    <row r="18" spans="1:10" ht="15" x14ac:dyDescent="0.25">
      <c r="A18" s="47" t="s">
        <v>33</v>
      </c>
      <c r="B18" s="61"/>
      <c r="C18" s="47"/>
      <c r="D18" s="25" t="s">
        <v>132</v>
      </c>
      <c r="E18" s="28">
        <v>9.3000000000000007</v>
      </c>
      <c r="F18" s="28">
        <v>9.1</v>
      </c>
      <c r="G18" s="28"/>
      <c r="H18" s="28"/>
      <c r="I18" s="25" t="s">
        <v>132</v>
      </c>
      <c r="J18" s="43" t="s">
        <v>2079</v>
      </c>
    </row>
    <row r="19" spans="1:10" ht="15" x14ac:dyDescent="0.25">
      <c r="A19" s="54" t="s">
        <v>30</v>
      </c>
      <c r="B19" s="54" t="s">
        <v>1780</v>
      </c>
      <c r="C19" s="12" t="s">
        <v>1900</v>
      </c>
      <c r="D19" s="25" t="s">
        <v>137</v>
      </c>
      <c r="E19" s="2">
        <v>7886</v>
      </c>
      <c r="F19" s="2">
        <v>7879</v>
      </c>
      <c r="G19" s="2">
        <v>5268</v>
      </c>
      <c r="H19" s="2">
        <v>5269</v>
      </c>
      <c r="I19" s="25" t="s">
        <v>137</v>
      </c>
      <c r="J19" s="43" t="s">
        <v>2079</v>
      </c>
    </row>
    <row r="20" spans="1:10" ht="15" x14ac:dyDescent="0.25">
      <c r="A20" s="55"/>
      <c r="B20" s="55"/>
      <c r="C20" s="12" t="s">
        <v>1899</v>
      </c>
      <c r="D20" s="25" t="s">
        <v>331</v>
      </c>
      <c r="E20" s="2">
        <v>267</v>
      </c>
      <c r="F20" s="2">
        <v>1768</v>
      </c>
      <c r="G20" s="2"/>
      <c r="H20" s="2"/>
      <c r="I20" s="25" t="s">
        <v>331</v>
      </c>
      <c r="J20" s="43" t="s">
        <v>2079</v>
      </c>
    </row>
    <row r="21" spans="1:10" ht="15" x14ac:dyDescent="0.25">
      <c r="A21" s="55"/>
      <c r="B21" s="47"/>
      <c r="C21" s="12" t="s">
        <v>1576</v>
      </c>
      <c r="D21" s="25" t="s">
        <v>332</v>
      </c>
      <c r="E21" s="2">
        <v>8153</v>
      </c>
      <c r="F21" s="2">
        <v>9647</v>
      </c>
      <c r="G21" s="2">
        <v>5268</v>
      </c>
      <c r="H21" s="2">
        <v>5269</v>
      </c>
      <c r="I21" s="25" t="s">
        <v>332</v>
      </c>
      <c r="J21" s="43" t="s">
        <v>2079</v>
      </c>
    </row>
    <row r="22" spans="1:10" ht="15" x14ac:dyDescent="0.25">
      <c r="A22" s="55"/>
      <c r="B22" s="47" t="s">
        <v>1781</v>
      </c>
      <c r="C22" s="12" t="s">
        <v>1900</v>
      </c>
      <c r="D22" s="25" t="s">
        <v>360</v>
      </c>
      <c r="E22" s="2"/>
      <c r="F22" s="2"/>
      <c r="G22" s="2"/>
      <c r="H22" s="2"/>
      <c r="I22" s="25" t="s">
        <v>360</v>
      </c>
      <c r="J22" s="43" t="s">
        <v>2079</v>
      </c>
    </row>
    <row r="23" spans="1:10" ht="15" x14ac:dyDescent="0.25">
      <c r="A23" s="55"/>
      <c r="B23" s="47"/>
      <c r="C23" s="12" t="s">
        <v>1899</v>
      </c>
      <c r="D23" s="25" t="s">
        <v>56</v>
      </c>
      <c r="E23" s="2">
        <v>1069</v>
      </c>
      <c r="F23" s="2">
        <v>715</v>
      </c>
      <c r="G23" s="2">
        <v>1069</v>
      </c>
      <c r="H23" s="2">
        <v>715</v>
      </c>
      <c r="I23" s="25" t="s">
        <v>56</v>
      </c>
      <c r="J23" s="43" t="s">
        <v>2079</v>
      </c>
    </row>
    <row r="24" spans="1:10" ht="15" x14ac:dyDescent="0.25">
      <c r="A24" s="55"/>
      <c r="B24" s="47" t="s">
        <v>1783</v>
      </c>
      <c r="C24" s="12" t="s">
        <v>1900</v>
      </c>
      <c r="D24" s="25" t="s">
        <v>62</v>
      </c>
      <c r="E24" s="2"/>
      <c r="F24" s="2"/>
      <c r="G24" s="2"/>
      <c r="H24" s="2"/>
      <c r="I24" s="25" t="s">
        <v>62</v>
      </c>
      <c r="J24" s="43" t="s">
        <v>2079</v>
      </c>
    </row>
    <row r="25" spans="1:10" ht="15" x14ac:dyDescent="0.25">
      <c r="A25" s="55"/>
      <c r="B25" s="47"/>
      <c r="C25" s="12" t="s">
        <v>1899</v>
      </c>
      <c r="D25" s="25" t="s">
        <v>66</v>
      </c>
      <c r="E25" s="2"/>
      <c r="F25" s="2"/>
      <c r="G25" s="2"/>
      <c r="H25" s="2"/>
      <c r="I25" s="25" t="s">
        <v>66</v>
      </c>
      <c r="J25" s="43" t="s">
        <v>2079</v>
      </c>
    </row>
    <row r="26" spans="1:10" ht="15" x14ac:dyDescent="0.25">
      <c r="A26" s="55"/>
      <c r="B26" s="47" t="s">
        <v>1782</v>
      </c>
      <c r="C26" s="12" t="s">
        <v>1900</v>
      </c>
      <c r="D26" s="25" t="s">
        <v>73</v>
      </c>
      <c r="E26" s="2">
        <v>1337</v>
      </c>
      <c r="F26" s="2">
        <v>1366</v>
      </c>
      <c r="G26" s="2">
        <v>1126</v>
      </c>
      <c r="H26" s="2">
        <v>1163</v>
      </c>
      <c r="I26" s="25" t="s">
        <v>73</v>
      </c>
      <c r="J26" s="43" t="s">
        <v>2079</v>
      </c>
    </row>
    <row r="27" spans="1:10" ht="15" x14ac:dyDescent="0.25">
      <c r="A27" s="55"/>
      <c r="B27" s="47"/>
      <c r="C27" s="12" t="s">
        <v>1899</v>
      </c>
      <c r="D27" s="25" t="s">
        <v>76</v>
      </c>
      <c r="E27" s="2"/>
      <c r="F27" s="2">
        <v>1381</v>
      </c>
      <c r="G27" s="2"/>
      <c r="H27" s="2"/>
      <c r="I27" s="25" t="s">
        <v>76</v>
      </c>
      <c r="J27" s="43" t="s">
        <v>2079</v>
      </c>
    </row>
    <row r="28" spans="1:10" ht="15" x14ac:dyDescent="0.25">
      <c r="A28" s="55"/>
      <c r="B28" s="47" t="s">
        <v>1576</v>
      </c>
      <c r="C28" s="47"/>
      <c r="D28" s="25" t="s">
        <v>78</v>
      </c>
      <c r="E28" s="2">
        <v>2406</v>
      </c>
      <c r="F28" s="2">
        <v>3462</v>
      </c>
      <c r="G28" s="2">
        <v>2195</v>
      </c>
      <c r="H28" s="2">
        <v>1878</v>
      </c>
      <c r="I28" s="25" t="s">
        <v>78</v>
      </c>
      <c r="J28" s="43" t="s">
        <v>2079</v>
      </c>
    </row>
    <row r="29" spans="1:10" ht="15" x14ac:dyDescent="0.25">
      <c r="A29" s="47"/>
      <c r="B29" s="54" t="s">
        <v>1575</v>
      </c>
      <c r="C29" s="47"/>
      <c r="D29" s="25" t="s">
        <v>79</v>
      </c>
      <c r="E29" s="2">
        <v>10559</v>
      </c>
      <c r="F29" s="2">
        <v>13109</v>
      </c>
      <c r="G29" s="2">
        <v>7463</v>
      </c>
      <c r="H29" s="2">
        <v>7147</v>
      </c>
      <c r="I29" s="25" t="s">
        <v>79</v>
      </c>
      <c r="J29" s="43" t="s">
        <v>2079</v>
      </c>
    </row>
    <row r="30" spans="1:10" ht="15" x14ac:dyDescent="0.25">
      <c r="A30" s="54" t="s">
        <v>2025</v>
      </c>
      <c r="B30" s="62"/>
      <c r="C30" s="54"/>
      <c r="D30" s="26" t="s">
        <v>80</v>
      </c>
      <c r="E30" s="20"/>
      <c r="F30" s="20"/>
      <c r="G30" s="1"/>
      <c r="H30" s="1"/>
      <c r="I30" s="26" t="s">
        <v>80</v>
      </c>
      <c r="J30" s="43" t="s">
        <v>2079</v>
      </c>
    </row>
    <row r="31" spans="1:10" x14ac:dyDescent="0.25">
      <c r="A31" s="56" t="s">
        <v>2082</v>
      </c>
      <c r="B31" s="56"/>
      <c r="C31" s="56"/>
      <c r="D31" s="56"/>
      <c r="E31" s="56"/>
      <c r="F31" s="56"/>
      <c r="G31" s="56"/>
      <c r="H31" s="56"/>
      <c r="I31" s="56"/>
      <c r="J31" s="56"/>
    </row>
  </sheetData>
  <mergeCells count="31">
    <mergeCell ref="A31:J31"/>
    <mergeCell ref="A12:D12"/>
    <mergeCell ref="A13:D13"/>
    <mergeCell ref="I11:J11"/>
    <mergeCell ref="I12:J12"/>
    <mergeCell ref="I13:J13"/>
    <mergeCell ref="A30:C30"/>
    <mergeCell ref="A15:C15"/>
    <mergeCell ref="A16:C16"/>
    <mergeCell ref="A17:C17"/>
    <mergeCell ref="A18:C18"/>
    <mergeCell ref="A19:A29"/>
    <mergeCell ref="B19:B21"/>
    <mergeCell ref="B22:B23"/>
    <mergeCell ref="B24:B25"/>
    <mergeCell ref="B26:B27"/>
    <mergeCell ref="B28:C28"/>
    <mergeCell ref="B29:C29"/>
    <mergeCell ref="C4:D4"/>
    <mergeCell ref="A14:C14"/>
    <mergeCell ref="A1:I1"/>
    <mergeCell ref="A2:I2"/>
    <mergeCell ref="A3:I3"/>
    <mergeCell ref="E4:J4"/>
    <mergeCell ref="C5:J5"/>
    <mergeCell ref="C6:J6"/>
    <mergeCell ref="C7:J7"/>
    <mergeCell ref="A8:J8"/>
    <mergeCell ref="A9:I9"/>
    <mergeCell ref="A10:J10"/>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B7</xm:sqref>
        </x14:dataValidation>
      </x14:dataValidations>
    </ext>
  </extLst>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1"/>
  <sheetViews>
    <sheetView rightToLeft="1" zoomScale="40" zoomScaleNormal="40" workbookViewId="0">
      <selection activeCell="A3" sqref="A3:AA3"/>
    </sheetView>
  </sheetViews>
  <sheetFormatPr defaultColWidth="0" defaultRowHeight="13.2" zeroHeight="1" x14ac:dyDescent="0.25"/>
  <cols>
    <col min="1" max="1" width="29" customWidth="1"/>
    <col min="2" max="2" width="10.88671875" bestFit="1" customWidth="1"/>
    <col min="3" max="26" width="21.5546875" customWidth="1"/>
    <col min="27" max="27" width="8.33203125" customWidth="1"/>
    <col min="28" max="28" width="11.44140625" customWidth="1"/>
    <col min="29" max="16384" width="11.44140625" hidden="1"/>
  </cols>
  <sheetData>
    <row r="1" spans="1:28"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3" t="s">
        <v>2079</v>
      </c>
    </row>
    <row r="2" spans="1:28"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3" t="s">
        <v>2079</v>
      </c>
    </row>
    <row r="3" spans="1:28" ht="14.1" customHeight="1" x14ac:dyDescent="0.25">
      <c r="A3" s="49" t="s">
        <v>2172</v>
      </c>
      <c r="B3" s="49"/>
      <c r="C3" s="49"/>
      <c r="D3" s="49"/>
      <c r="E3" s="49"/>
      <c r="F3" s="49"/>
      <c r="G3" s="49"/>
      <c r="H3" s="49"/>
      <c r="I3" s="49"/>
      <c r="J3" s="49"/>
      <c r="K3" s="49"/>
      <c r="L3" s="49"/>
      <c r="M3" s="49"/>
      <c r="N3" s="49"/>
      <c r="O3" s="49"/>
      <c r="P3" s="49"/>
      <c r="Q3" s="49"/>
      <c r="R3" s="49"/>
      <c r="S3" s="49"/>
      <c r="T3" s="49"/>
      <c r="U3" s="49"/>
      <c r="V3" s="49"/>
      <c r="W3" s="49"/>
      <c r="X3" s="49"/>
      <c r="Y3" s="49"/>
      <c r="Z3" s="49"/>
      <c r="AA3" s="49"/>
      <c r="AB3" s="43" t="s">
        <v>2079</v>
      </c>
    </row>
    <row r="4" spans="1:28" ht="15" x14ac:dyDescent="0.25">
      <c r="A4" s="13" t="s">
        <v>820</v>
      </c>
      <c r="B4" s="17" t="s">
        <v>110</v>
      </c>
      <c r="C4" s="45" t="str">
        <f>IF(B4&lt;&gt;"",VLOOKUP(B4,'@Entities81'!A2:B71,2,0),"")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row>
    <row r="5" spans="1:28"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row>
    <row r="6" spans="1:2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row>
    <row r="7" spans="1:28" ht="15" x14ac:dyDescent="0.25">
      <c r="A7" s="11" t="s">
        <v>1464</v>
      </c>
      <c r="B7" s="19" t="s">
        <v>317</v>
      </c>
      <c r="C7" s="50" t="s">
        <v>2080</v>
      </c>
      <c r="D7" s="49"/>
      <c r="E7" s="49"/>
      <c r="F7" s="49"/>
      <c r="G7" s="49"/>
      <c r="H7" s="49"/>
      <c r="I7" s="49"/>
      <c r="J7" s="49"/>
      <c r="K7" s="49"/>
      <c r="L7" s="49"/>
      <c r="M7" s="49"/>
      <c r="N7" s="49"/>
      <c r="O7" s="49"/>
      <c r="P7" s="49"/>
      <c r="Q7" s="49"/>
      <c r="R7" s="49"/>
      <c r="S7" s="49"/>
      <c r="T7" s="49"/>
      <c r="U7" s="49"/>
      <c r="V7" s="49"/>
      <c r="W7" s="49"/>
      <c r="X7" s="49"/>
      <c r="Y7" s="49"/>
      <c r="Z7" s="49"/>
      <c r="AA7" s="49"/>
      <c r="AB7" s="49"/>
    </row>
    <row r="8" spans="1:28"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row>
    <row r="9" spans="1:28" ht="36" customHeight="1" x14ac:dyDescent="0.25">
      <c r="A9" s="51" t="s">
        <v>318</v>
      </c>
      <c r="B9" s="51"/>
      <c r="C9" s="51"/>
      <c r="D9" s="51"/>
      <c r="E9" s="51"/>
      <c r="F9" s="51"/>
      <c r="G9" s="51"/>
      <c r="H9" s="51"/>
      <c r="I9" s="51"/>
      <c r="J9" s="51"/>
      <c r="K9" s="51"/>
      <c r="L9" s="51"/>
      <c r="M9" s="51"/>
      <c r="N9" s="51"/>
      <c r="O9" s="51"/>
      <c r="P9" s="51"/>
      <c r="Q9" s="51"/>
      <c r="R9" s="51"/>
      <c r="S9" s="51"/>
      <c r="T9" s="51"/>
      <c r="U9" s="51"/>
      <c r="V9" s="51"/>
      <c r="W9" s="51"/>
      <c r="X9" s="51"/>
      <c r="Y9" s="51"/>
      <c r="Z9" s="51"/>
      <c r="AA9" s="51"/>
      <c r="AB9" s="43" t="s">
        <v>2081</v>
      </c>
    </row>
    <row r="10" spans="1:28"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row>
    <row r="11" spans="1:28" ht="15" x14ac:dyDescent="0.25">
      <c r="A11" s="49" t="s">
        <v>2083</v>
      </c>
      <c r="B11" s="53"/>
      <c r="C11" s="60" t="s">
        <v>2064</v>
      </c>
      <c r="D11" s="61"/>
      <c r="E11" s="61"/>
      <c r="F11" s="61"/>
      <c r="G11" s="61"/>
      <c r="H11" s="61"/>
      <c r="I11" s="61"/>
      <c r="J11" s="61"/>
      <c r="K11" s="61"/>
      <c r="L11" s="61"/>
      <c r="M11" s="61"/>
      <c r="N11" s="60"/>
      <c r="O11" s="60" t="s">
        <v>2037</v>
      </c>
      <c r="P11" s="61"/>
      <c r="Q11" s="61"/>
      <c r="R11" s="61"/>
      <c r="S11" s="61"/>
      <c r="T11" s="61"/>
      <c r="U11" s="61"/>
      <c r="V11" s="61"/>
      <c r="W11" s="61"/>
      <c r="X11" s="61"/>
      <c r="Y11" s="61"/>
      <c r="Z11" s="60"/>
      <c r="AA11" s="50" t="s">
        <v>2079</v>
      </c>
      <c r="AB11" s="49"/>
    </row>
    <row r="12" spans="1:28" ht="15" x14ac:dyDescent="0.25">
      <c r="A12" s="49" t="s">
        <v>2083</v>
      </c>
      <c r="B12" s="53"/>
      <c r="C12" s="60" t="s">
        <v>1503</v>
      </c>
      <c r="D12" s="60" t="s">
        <v>1820</v>
      </c>
      <c r="E12" s="60" t="s">
        <v>1839</v>
      </c>
      <c r="F12" s="60" t="s">
        <v>1073</v>
      </c>
      <c r="G12" s="60" t="s">
        <v>1589</v>
      </c>
      <c r="H12" s="60" t="s">
        <v>2071</v>
      </c>
      <c r="I12" s="60" t="s">
        <v>992</v>
      </c>
      <c r="J12" s="61"/>
      <c r="K12" s="60"/>
      <c r="L12" s="60" t="s">
        <v>993</v>
      </c>
      <c r="M12" s="60" t="s">
        <v>955</v>
      </c>
      <c r="N12" s="60" t="s">
        <v>2072</v>
      </c>
      <c r="O12" s="60" t="s">
        <v>1503</v>
      </c>
      <c r="P12" s="60" t="s">
        <v>1820</v>
      </c>
      <c r="Q12" s="60" t="s">
        <v>1839</v>
      </c>
      <c r="R12" s="60" t="s">
        <v>1073</v>
      </c>
      <c r="S12" s="60" t="s">
        <v>1589</v>
      </c>
      <c r="T12" s="60" t="s">
        <v>2071</v>
      </c>
      <c r="U12" s="60" t="s">
        <v>992</v>
      </c>
      <c r="V12" s="61"/>
      <c r="W12" s="60"/>
      <c r="X12" s="60" t="s">
        <v>993</v>
      </c>
      <c r="Y12" s="60" t="s">
        <v>955</v>
      </c>
      <c r="Z12" s="60" t="s">
        <v>2072</v>
      </c>
      <c r="AA12" s="50" t="s">
        <v>2079</v>
      </c>
      <c r="AB12" s="49"/>
    </row>
    <row r="13" spans="1:28" ht="30" customHeight="1" x14ac:dyDescent="0.25">
      <c r="A13" s="49" t="s">
        <v>2083</v>
      </c>
      <c r="B13" s="53"/>
      <c r="C13" s="60"/>
      <c r="D13" s="60"/>
      <c r="E13" s="60"/>
      <c r="F13" s="60"/>
      <c r="G13" s="60"/>
      <c r="H13" s="60"/>
      <c r="I13" s="24" t="s">
        <v>1227</v>
      </c>
      <c r="J13" s="24" t="s">
        <v>31</v>
      </c>
      <c r="K13" s="24" t="s">
        <v>954</v>
      </c>
      <c r="L13" s="60"/>
      <c r="M13" s="60"/>
      <c r="N13" s="60"/>
      <c r="O13" s="60"/>
      <c r="P13" s="60"/>
      <c r="Q13" s="60"/>
      <c r="R13" s="60"/>
      <c r="S13" s="60"/>
      <c r="T13" s="60"/>
      <c r="U13" s="24" t="s">
        <v>1227</v>
      </c>
      <c r="V13" s="24" t="s">
        <v>31</v>
      </c>
      <c r="W13" s="24" t="s">
        <v>954</v>
      </c>
      <c r="X13" s="60"/>
      <c r="Y13" s="60"/>
      <c r="Z13" s="60"/>
      <c r="AA13" s="50" t="s">
        <v>2079</v>
      </c>
      <c r="AB13" s="49"/>
    </row>
    <row r="14" spans="1:28" ht="14.1" customHeight="1" x14ac:dyDescent="0.25">
      <c r="A14" s="49" t="s">
        <v>2083</v>
      </c>
      <c r="B14" s="53"/>
      <c r="C14" s="25" t="s">
        <v>49</v>
      </c>
      <c r="D14" s="25" t="s">
        <v>85</v>
      </c>
      <c r="E14" s="25" t="s">
        <v>107</v>
      </c>
      <c r="F14" s="25" t="s">
        <v>121</v>
      </c>
      <c r="G14" s="25" t="s">
        <v>132</v>
      </c>
      <c r="H14" s="25" t="s">
        <v>137</v>
      </c>
      <c r="I14" s="25" t="s">
        <v>331</v>
      </c>
      <c r="J14" s="25" t="s">
        <v>332</v>
      </c>
      <c r="K14" s="25" t="s">
        <v>360</v>
      </c>
      <c r="L14" s="25" t="s">
        <v>56</v>
      </c>
      <c r="M14" s="25" t="s">
        <v>62</v>
      </c>
      <c r="N14" s="25" t="s">
        <v>66</v>
      </c>
      <c r="O14" s="25" t="s">
        <v>49</v>
      </c>
      <c r="P14" s="25" t="s">
        <v>85</v>
      </c>
      <c r="Q14" s="25" t="s">
        <v>107</v>
      </c>
      <c r="R14" s="25" t="s">
        <v>121</v>
      </c>
      <c r="S14" s="25" t="s">
        <v>132</v>
      </c>
      <c r="T14" s="25" t="s">
        <v>137</v>
      </c>
      <c r="U14" s="25" t="s">
        <v>331</v>
      </c>
      <c r="V14" s="25" t="s">
        <v>332</v>
      </c>
      <c r="W14" s="25" t="s">
        <v>360</v>
      </c>
      <c r="X14" s="25" t="s">
        <v>56</v>
      </c>
      <c r="Y14" s="25" t="s">
        <v>62</v>
      </c>
      <c r="Z14" s="25" t="s">
        <v>66</v>
      </c>
      <c r="AA14" s="50" t="s">
        <v>2079</v>
      </c>
      <c r="AB14" s="49"/>
    </row>
    <row r="15" spans="1:28" ht="15" x14ac:dyDescent="0.25">
      <c r="A15" s="12" t="s">
        <v>874</v>
      </c>
      <c r="B15" s="25" t="s">
        <v>49</v>
      </c>
      <c r="C15" s="2">
        <v>2995</v>
      </c>
      <c r="D15" s="2"/>
      <c r="E15" s="2">
        <v>427</v>
      </c>
      <c r="F15" s="2"/>
      <c r="G15" s="2">
        <v>3422</v>
      </c>
      <c r="H15" s="2"/>
      <c r="I15" s="2"/>
      <c r="J15" s="2"/>
      <c r="K15" s="2"/>
      <c r="L15" s="2"/>
      <c r="M15" s="2"/>
      <c r="N15" s="2"/>
      <c r="O15" s="2">
        <v>2444</v>
      </c>
      <c r="P15" s="2"/>
      <c r="Q15" s="2">
        <v>418</v>
      </c>
      <c r="R15" s="2"/>
      <c r="S15" s="2">
        <v>2862</v>
      </c>
      <c r="T15" s="2"/>
      <c r="U15" s="2"/>
      <c r="V15" s="2"/>
      <c r="W15" s="2"/>
      <c r="X15" s="2"/>
      <c r="Y15" s="2"/>
      <c r="Z15" s="2"/>
      <c r="AA15" s="25" t="s">
        <v>49</v>
      </c>
      <c r="AB15" s="43" t="s">
        <v>2079</v>
      </c>
    </row>
    <row r="16" spans="1:28" ht="15" x14ac:dyDescent="0.25">
      <c r="A16" s="12" t="s">
        <v>873</v>
      </c>
      <c r="B16" s="25" t="s">
        <v>85</v>
      </c>
      <c r="C16" s="2">
        <v>1056</v>
      </c>
      <c r="D16" s="2"/>
      <c r="E16" s="2">
        <v>1531</v>
      </c>
      <c r="F16" s="2"/>
      <c r="G16" s="2">
        <v>2587</v>
      </c>
      <c r="H16" s="2"/>
      <c r="I16" s="2"/>
      <c r="J16" s="2"/>
      <c r="K16" s="2"/>
      <c r="L16" s="2">
        <v>795</v>
      </c>
      <c r="M16" s="2"/>
      <c r="N16" s="2"/>
      <c r="O16" s="2">
        <v>2203</v>
      </c>
      <c r="P16" s="2"/>
      <c r="Q16" s="2">
        <v>433</v>
      </c>
      <c r="R16" s="2"/>
      <c r="S16" s="2">
        <v>2636</v>
      </c>
      <c r="T16" s="2"/>
      <c r="U16" s="2"/>
      <c r="V16" s="2"/>
      <c r="W16" s="2"/>
      <c r="X16" s="2"/>
      <c r="Y16" s="2"/>
      <c r="Z16" s="2"/>
      <c r="AA16" s="25" t="s">
        <v>85</v>
      </c>
      <c r="AB16" s="43" t="s">
        <v>2079</v>
      </c>
    </row>
    <row r="17" spans="1:28" ht="15" x14ac:dyDescent="0.25">
      <c r="A17" s="12" t="s">
        <v>872</v>
      </c>
      <c r="B17" s="25" t="s">
        <v>107</v>
      </c>
      <c r="C17" s="2">
        <v>2240</v>
      </c>
      <c r="D17" s="2"/>
      <c r="E17" s="2">
        <v>326</v>
      </c>
      <c r="F17" s="2"/>
      <c r="G17" s="2">
        <v>2566</v>
      </c>
      <c r="H17" s="2"/>
      <c r="I17" s="2"/>
      <c r="J17" s="2"/>
      <c r="K17" s="2"/>
      <c r="L17" s="2"/>
      <c r="M17" s="2"/>
      <c r="N17" s="2"/>
      <c r="O17" s="2">
        <v>1543</v>
      </c>
      <c r="P17" s="2"/>
      <c r="Q17" s="2">
        <v>537</v>
      </c>
      <c r="R17" s="2"/>
      <c r="S17" s="2">
        <v>2080</v>
      </c>
      <c r="T17" s="2"/>
      <c r="U17" s="2"/>
      <c r="V17" s="2"/>
      <c r="W17" s="2"/>
      <c r="X17" s="2"/>
      <c r="Y17" s="2"/>
      <c r="Z17" s="2"/>
      <c r="AA17" s="25" t="s">
        <v>107</v>
      </c>
      <c r="AB17" s="43" t="s">
        <v>2079</v>
      </c>
    </row>
    <row r="18" spans="1:28" ht="15" x14ac:dyDescent="0.25">
      <c r="A18" s="12" t="s">
        <v>871</v>
      </c>
      <c r="B18" s="25" t="s">
        <v>121</v>
      </c>
      <c r="C18" s="2">
        <v>865</v>
      </c>
      <c r="D18" s="2"/>
      <c r="E18" s="2">
        <v>1382</v>
      </c>
      <c r="F18" s="2"/>
      <c r="G18" s="2">
        <v>2247</v>
      </c>
      <c r="H18" s="2"/>
      <c r="I18" s="2"/>
      <c r="J18" s="2"/>
      <c r="K18" s="2"/>
      <c r="L18" s="2">
        <v>8</v>
      </c>
      <c r="M18" s="2"/>
      <c r="N18" s="2"/>
      <c r="O18" s="2">
        <v>1435</v>
      </c>
      <c r="P18" s="2"/>
      <c r="Q18" s="2">
        <v>545</v>
      </c>
      <c r="R18" s="2"/>
      <c r="S18" s="2">
        <v>1980</v>
      </c>
      <c r="T18" s="2"/>
      <c r="U18" s="2"/>
      <c r="V18" s="2"/>
      <c r="W18" s="2"/>
      <c r="X18" s="2">
        <v>29</v>
      </c>
      <c r="Y18" s="2"/>
      <c r="Z18" s="2"/>
      <c r="AA18" s="25" t="s">
        <v>121</v>
      </c>
      <c r="AB18" s="43" t="s">
        <v>2079</v>
      </c>
    </row>
    <row r="19" spans="1:28" ht="15" x14ac:dyDescent="0.25">
      <c r="A19" s="12" t="s">
        <v>870</v>
      </c>
      <c r="B19" s="25" t="s">
        <v>132</v>
      </c>
      <c r="C19" s="2">
        <v>773</v>
      </c>
      <c r="D19" s="2"/>
      <c r="E19" s="2">
        <v>1461</v>
      </c>
      <c r="F19" s="2"/>
      <c r="G19" s="2">
        <v>2234</v>
      </c>
      <c r="H19" s="2"/>
      <c r="I19" s="2"/>
      <c r="J19" s="2"/>
      <c r="K19" s="2"/>
      <c r="L19" s="2">
        <v>950</v>
      </c>
      <c r="M19" s="2"/>
      <c r="N19" s="2"/>
      <c r="O19" s="2">
        <v>1477</v>
      </c>
      <c r="P19" s="2"/>
      <c r="Q19" s="2">
        <v>388</v>
      </c>
      <c r="R19" s="2"/>
      <c r="S19" s="2">
        <v>1865</v>
      </c>
      <c r="T19" s="2"/>
      <c r="U19" s="2"/>
      <c r="V19" s="2"/>
      <c r="W19" s="2"/>
      <c r="X19" s="2">
        <v>3231</v>
      </c>
      <c r="Y19" s="2"/>
      <c r="Z19" s="2"/>
      <c r="AA19" s="25" t="s">
        <v>132</v>
      </c>
      <c r="AB19" s="43" t="s">
        <v>2079</v>
      </c>
    </row>
    <row r="20" spans="1:28" ht="15" x14ac:dyDescent="0.25">
      <c r="A20" s="10" t="s">
        <v>1625</v>
      </c>
      <c r="B20" s="26" t="s">
        <v>137</v>
      </c>
      <c r="C20" s="20">
        <v>7929</v>
      </c>
      <c r="D20" s="20">
        <v>0</v>
      </c>
      <c r="E20" s="20">
        <v>5127</v>
      </c>
      <c r="F20" s="20">
        <v>0</v>
      </c>
      <c r="G20" s="20">
        <v>13056</v>
      </c>
      <c r="H20" s="20">
        <v>0</v>
      </c>
      <c r="I20" s="20">
        <v>0</v>
      </c>
      <c r="J20" s="20">
        <v>0</v>
      </c>
      <c r="K20" s="20">
        <v>0</v>
      </c>
      <c r="L20" s="20">
        <v>1753</v>
      </c>
      <c r="M20" s="20">
        <v>0</v>
      </c>
      <c r="N20" s="20">
        <v>0</v>
      </c>
      <c r="O20" s="20">
        <v>9102</v>
      </c>
      <c r="P20" s="20">
        <v>0</v>
      </c>
      <c r="Q20" s="20">
        <v>2321</v>
      </c>
      <c r="R20" s="20">
        <v>0</v>
      </c>
      <c r="S20" s="20">
        <v>11423</v>
      </c>
      <c r="T20" s="20">
        <v>0</v>
      </c>
      <c r="U20" s="20">
        <v>0</v>
      </c>
      <c r="V20" s="20">
        <v>0</v>
      </c>
      <c r="W20" s="20">
        <v>0</v>
      </c>
      <c r="X20" s="20">
        <v>3260</v>
      </c>
      <c r="Y20" s="20">
        <v>0</v>
      </c>
      <c r="Z20" s="20">
        <v>0</v>
      </c>
      <c r="AA20" s="26" t="s">
        <v>137</v>
      </c>
      <c r="AB20" s="43" t="s">
        <v>2079</v>
      </c>
    </row>
    <row r="21" spans="1:28" x14ac:dyDescent="0.25">
      <c r="A21" s="56" t="s">
        <v>2082</v>
      </c>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row>
  </sheetData>
  <mergeCells count="42">
    <mergeCell ref="A21:AB21"/>
    <mergeCell ref="A11:B11"/>
    <mergeCell ref="A12:B12"/>
    <mergeCell ref="A13:B13"/>
    <mergeCell ref="A14:B14"/>
    <mergeCell ref="AA11:AB11"/>
    <mergeCell ref="AA12:AB12"/>
    <mergeCell ref="AA13:AB13"/>
    <mergeCell ref="AA14:AB14"/>
    <mergeCell ref="T12:T13"/>
    <mergeCell ref="U12:W12"/>
    <mergeCell ref="X12:X13"/>
    <mergeCell ref="Y12:Y13"/>
    <mergeCell ref="Z12:Z13"/>
    <mergeCell ref="O12:O13"/>
    <mergeCell ref="P12:P13"/>
    <mergeCell ref="Q12:Q13"/>
    <mergeCell ref="R12:R13"/>
    <mergeCell ref="S12:S13"/>
    <mergeCell ref="H12:H13"/>
    <mergeCell ref="I12:K12"/>
    <mergeCell ref="L12:L13"/>
    <mergeCell ref="M12:M13"/>
    <mergeCell ref="N12:N13"/>
    <mergeCell ref="C12:C13"/>
    <mergeCell ref="D12:D13"/>
    <mergeCell ref="E12:E13"/>
    <mergeCell ref="F12:F13"/>
    <mergeCell ref="G12:G13"/>
    <mergeCell ref="C4:D4"/>
    <mergeCell ref="C11:N11"/>
    <mergeCell ref="O11:Z11"/>
    <mergeCell ref="A1:AA1"/>
    <mergeCell ref="A2:AA2"/>
    <mergeCell ref="A3:AA3"/>
    <mergeCell ref="E4:AB4"/>
    <mergeCell ref="C5:AB5"/>
    <mergeCell ref="C6:AB6"/>
    <mergeCell ref="C7:AB7"/>
    <mergeCell ref="A8:AB8"/>
    <mergeCell ref="A9:AA9"/>
    <mergeCell ref="A10:AB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'@lists'!$A$83:$B$83</xm:f>
          </x14:formula1>
          <xm:sqref>B7</xm:sqref>
        </x14:dataValidation>
      </x14:dataValidations>
    </ext>
  </extLst>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7"/>
  <sheetViews>
    <sheetView rightToLeft="1" topLeftCell="A24" zoomScale="55" zoomScaleNormal="55" workbookViewId="0">
      <selection activeCell="D46" sqref="D46"/>
    </sheetView>
  </sheetViews>
  <sheetFormatPr defaultColWidth="0" defaultRowHeight="13.2" zeroHeight="1" x14ac:dyDescent="0.25"/>
  <cols>
    <col min="1" max="1" width="13.5546875" customWidth="1"/>
    <col min="2" max="2" width="32.109375" customWidth="1"/>
    <col min="3" max="3" width="8.33203125" customWidth="1"/>
    <col min="4" max="12" width="13.5546875" customWidth="1"/>
    <col min="13" max="13" width="8.33203125" customWidth="1"/>
    <col min="14" max="14" width="11.44140625" customWidth="1"/>
    <col min="15" max="16384" width="11.44140625" hidden="1"/>
  </cols>
  <sheetData>
    <row r="1" spans="1:14" ht="15" x14ac:dyDescent="0.25">
      <c r="A1" s="48" t="s">
        <v>840</v>
      </c>
      <c r="B1" s="48"/>
      <c r="C1" s="48"/>
      <c r="D1" s="48"/>
      <c r="E1" s="48"/>
      <c r="F1" s="48"/>
      <c r="G1" s="48"/>
      <c r="H1" s="48"/>
      <c r="I1" s="48"/>
      <c r="J1" s="48"/>
      <c r="K1" s="48"/>
      <c r="L1" s="48"/>
      <c r="M1" s="48"/>
      <c r="N1" s="43" t="s">
        <v>2079</v>
      </c>
    </row>
    <row r="2" spans="1:14" ht="15" x14ac:dyDescent="0.25">
      <c r="A2" s="48" t="s">
        <v>1020</v>
      </c>
      <c r="B2" s="48"/>
      <c r="C2" s="48"/>
      <c r="D2" s="48"/>
      <c r="E2" s="48"/>
      <c r="F2" s="48"/>
      <c r="G2" s="48"/>
      <c r="H2" s="48"/>
      <c r="I2" s="48"/>
      <c r="J2" s="48"/>
      <c r="K2" s="48"/>
      <c r="L2" s="48"/>
      <c r="M2" s="48"/>
      <c r="N2" s="43" t="s">
        <v>2079</v>
      </c>
    </row>
    <row r="3" spans="1:14" ht="15" x14ac:dyDescent="0.25">
      <c r="A3" s="49" t="s">
        <v>2173</v>
      </c>
      <c r="B3" s="49"/>
      <c r="C3" s="49"/>
      <c r="D3" s="49"/>
      <c r="E3" s="49"/>
      <c r="F3" s="49"/>
      <c r="G3" s="49"/>
      <c r="H3" s="49"/>
      <c r="I3" s="49"/>
      <c r="J3" s="49"/>
      <c r="K3" s="49"/>
      <c r="L3" s="49"/>
      <c r="M3" s="49"/>
      <c r="N3" s="43" t="s">
        <v>2079</v>
      </c>
    </row>
    <row r="4" spans="1:14" ht="15" x14ac:dyDescent="0.25">
      <c r="A4" s="13" t="s">
        <v>820</v>
      </c>
      <c r="B4" s="17" t="s">
        <v>110</v>
      </c>
      <c r="C4" s="45" t="str">
        <f>IF(B4&lt;&gt;"",VLOOKUP(B4,'@Entities82'!A2:B71,2,0),"")</f>
        <v>הבנק הבינלאומי הראשון לישראל בעמ</v>
      </c>
      <c r="D4" s="46"/>
      <c r="E4" s="50" t="s">
        <v>2079</v>
      </c>
      <c r="F4" s="49"/>
      <c r="G4" s="49"/>
      <c r="H4" s="49"/>
      <c r="I4" s="49"/>
      <c r="J4" s="49"/>
      <c r="K4" s="49"/>
      <c r="L4" s="49"/>
      <c r="M4" s="49"/>
      <c r="N4" s="49"/>
    </row>
    <row r="5" spans="1:14" ht="15" x14ac:dyDescent="0.25">
      <c r="A5" s="8" t="s">
        <v>2043</v>
      </c>
      <c r="B5" s="16">
        <v>43465</v>
      </c>
      <c r="C5" s="50" t="s">
        <v>2079</v>
      </c>
      <c r="D5" s="49"/>
      <c r="E5" s="49"/>
      <c r="F5" s="49"/>
      <c r="G5" s="49"/>
      <c r="H5" s="49"/>
      <c r="I5" s="49"/>
      <c r="J5" s="49"/>
      <c r="K5" s="49"/>
      <c r="L5" s="49"/>
      <c r="M5" s="49"/>
      <c r="N5" s="49"/>
    </row>
    <row r="6" spans="1:14" ht="15" x14ac:dyDescent="0.25">
      <c r="A6" s="15" t="str">
        <f>"סוג מטבע"&amp;IF(B6="ILS","אלפי ש""""ח","")</f>
        <v>סוג מטבעאלפי ש""ח</v>
      </c>
      <c r="B6" s="18" t="s">
        <v>544</v>
      </c>
      <c r="C6" s="50" t="s">
        <v>2079</v>
      </c>
      <c r="D6" s="49"/>
      <c r="E6" s="49"/>
      <c r="F6" s="49"/>
      <c r="G6" s="49"/>
      <c r="H6" s="49"/>
      <c r="I6" s="49"/>
      <c r="J6" s="49"/>
      <c r="K6" s="49"/>
      <c r="L6" s="49"/>
      <c r="M6" s="49"/>
      <c r="N6" s="49"/>
    </row>
    <row r="7" spans="1:14" ht="15" x14ac:dyDescent="0.25">
      <c r="A7" s="11" t="s">
        <v>1464</v>
      </c>
      <c r="B7" s="19" t="s">
        <v>319</v>
      </c>
      <c r="C7" s="50" t="s">
        <v>2080</v>
      </c>
      <c r="D7" s="49"/>
      <c r="E7" s="49"/>
      <c r="F7" s="49"/>
      <c r="G7" s="49"/>
      <c r="H7" s="49"/>
      <c r="I7" s="49"/>
      <c r="J7" s="49"/>
      <c r="K7" s="49"/>
      <c r="L7" s="49"/>
      <c r="M7" s="49"/>
      <c r="N7" s="49"/>
    </row>
    <row r="8" spans="1:14" ht="15" x14ac:dyDescent="0.25">
      <c r="A8" s="49" t="s">
        <v>2084</v>
      </c>
      <c r="B8" s="49"/>
      <c r="C8" s="49"/>
      <c r="D8" s="49"/>
      <c r="E8" s="49"/>
      <c r="F8" s="49"/>
      <c r="G8" s="49"/>
      <c r="H8" s="49"/>
      <c r="I8" s="49"/>
      <c r="J8" s="49"/>
      <c r="K8" s="49"/>
      <c r="L8" s="49"/>
      <c r="M8" s="49"/>
      <c r="N8" s="49"/>
    </row>
    <row r="9" spans="1:14" ht="23.1" customHeight="1" x14ac:dyDescent="0.25">
      <c r="A9" s="58" t="s">
        <v>320</v>
      </c>
      <c r="B9" s="77"/>
      <c r="C9" s="77"/>
      <c r="D9" s="77"/>
      <c r="E9" s="77"/>
      <c r="F9" s="77"/>
      <c r="G9" s="77"/>
      <c r="H9" s="77"/>
      <c r="I9" s="77"/>
      <c r="J9" s="77"/>
      <c r="K9" s="77"/>
      <c r="L9" s="77"/>
      <c r="M9" s="75"/>
      <c r="N9" s="43" t="s">
        <v>2081</v>
      </c>
    </row>
    <row r="10" spans="1:14" ht="15" x14ac:dyDescent="0.25">
      <c r="A10" s="59" t="s">
        <v>2084</v>
      </c>
      <c r="B10" s="59"/>
      <c r="C10" s="59"/>
      <c r="D10" s="59"/>
      <c r="E10" s="59"/>
      <c r="F10" s="59"/>
      <c r="G10" s="59"/>
      <c r="H10" s="59"/>
      <c r="I10" s="59"/>
      <c r="J10" s="59"/>
      <c r="K10" s="59"/>
      <c r="L10" s="59"/>
      <c r="M10" s="59"/>
      <c r="N10" s="59"/>
    </row>
    <row r="11" spans="1:14" ht="15" x14ac:dyDescent="0.25">
      <c r="A11" s="49" t="s">
        <v>2083</v>
      </c>
      <c r="B11" s="49"/>
      <c r="C11" s="53"/>
      <c r="D11" s="60" t="s">
        <v>2064</v>
      </c>
      <c r="E11" s="61"/>
      <c r="F11" s="60"/>
      <c r="G11" s="60" t="s">
        <v>2037</v>
      </c>
      <c r="H11" s="61"/>
      <c r="I11" s="60"/>
      <c r="J11" s="60" t="s">
        <v>1304</v>
      </c>
      <c r="K11" s="61"/>
      <c r="L11" s="60"/>
      <c r="M11" s="50" t="s">
        <v>2079</v>
      </c>
      <c r="N11" s="49"/>
    </row>
    <row r="12" spans="1:14" ht="15" x14ac:dyDescent="0.25">
      <c r="A12" s="49" t="s">
        <v>2083</v>
      </c>
      <c r="B12" s="49"/>
      <c r="C12" s="53"/>
      <c r="D12" s="24" t="s">
        <v>1238</v>
      </c>
      <c r="E12" s="24" t="s">
        <v>976</v>
      </c>
      <c r="F12" s="24" t="s">
        <v>2012</v>
      </c>
      <c r="G12" s="24" t="s">
        <v>1238</v>
      </c>
      <c r="H12" s="24" t="s">
        <v>976</v>
      </c>
      <c r="I12" s="24" t="s">
        <v>2012</v>
      </c>
      <c r="J12" s="24" t="s">
        <v>1238</v>
      </c>
      <c r="K12" s="24" t="s">
        <v>976</v>
      </c>
      <c r="L12" s="24" t="s">
        <v>2012</v>
      </c>
      <c r="M12" s="50" t="s">
        <v>2079</v>
      </c>
      <c r="N12" s="49"/>
    </row>
    <row r="13" spans="1:14" ht="15" x14ac:dyDescent="0.25">
      <c r="A13" s="49" t="s">
        <v>2083</v>
      </c>
      <c r="B13" s="49"/>
      <c r="C13" s="53"/>
      <c r="D13" s="23" t="s">
        <v>49</v>
      </c>
      <c r="E13" s="23" t="s">
        <v>85</v>
      </c>
      <c r="F13" s="23" t="s">
        <v>107</v>
      </c>
      <c r="G13" s="23" t="s">
        <v>49</v>
      </c>
      <c r="H13" s="23" t="s">
        <v>85</v>
      </c>
      <c r="I13" s="23" t="s">
        <v>107</v>
      </c>
      <c r="J13" s="23" t="s">
        <v>49</v>
      </c>
      <c r="K13" s="23" t="s">
        <v>85</v>
      </c>
      <c r="L13" s="23" t="s">
        <v>107</v>
      </c>
      <c r="M13" s="50" t="s">
        <v>2079</v>
      </c>
      <c r="N13" s="49"/>
    </row>
    <row r="14" spans="1:14" ht="15" x14ac:dyDescent="0.25">
      <c r="A14" s="54" t="s">
        <v>776</v>
      </c>
      <c r="B14" s="12" t="s">
        <v>809</v>
      </c>
      <c r="C14" s="23" t="s">
        <v>49</v>
      </c>
      <c r="D14" s="2">
        <v>77088000</v>
      </c>
      <c r="E14" s="2">
        <v>2764000</v>
      </c>
      <c r="F14" s="28">
        <v>3.5855126608551302</v>
      </c>
      <c r="G14" s="2">
        <v>72904000</v>
      </c>
      <c r="H14" s="2">
        <v>2531000</v>
      </c>
      <c r="I14" s="28">
        <v>3.4716887962251701</v>
      </c>
      <c r="J14" s="2">
        <v>70282000</v>
      </c>
      <c r="K14" s="2">
        <v>2360000</v>
      </c>
      <c r="L14" s="28">
        <v>3.35790102729006</v>
      </c>
      <c r="M14" s="23" t="s">
        <v>49</v>
      </c>
      <c r="N14" s="43" t="s">
        <v>2079</v>
      </c>
    </row>
    <row r="15" spans="1:14" ht="15" x14ac:dyDescent="0.25">
      <c r="A15" s="55"/>
      <c r="B15" s="12" t="s">
        <v>1411</v>
      </c>
      <c r="C15" s="23" t="s">
        <v>85</v>
      </c>
      <c r="D15" s="2"/>
      <c r="E15" s="2"/>
      <c r="F15" s="28"/>
      <c r="G15" s="2"/>
      <c r="H15" s="2"/>
      <c r="I15" s="28"/>
      <c r="J15" s="2">
        <v>350000</v>
      </c>
      <c r="K15" s="2">
        <v>7000</v>
      </c>
      <c r="L15" s="28">
        <v>2</v>
      </c>
      <c r="M15" s="23" t="s">
        <v>85</v>
      </c>
      <c r="N15" s="43" t="s">
        <v>2079</v>
      </c>
    </row>
    <row r="16" spans="1:14" ht="15" x14ac:dyDescent="0.25">
      <c r="A16" s="55"/>
      <c r="B16" s="12" t="s">
        <v>1576</v>
      </c>
      <c r="C16" s="23" t="s">
        <v>107</v>
      </c>
      <c r="D16" s="2">
        <v>77088000</v>
      </c>
      <c r="E16" s="2">
        <v>2764000</v>
      </c>
      <c r="F16" s="28">
        <v>3.5855126608551302</v>
      </c>
      <c r="G16" s="2">
        <v>72904000</v>
      </c>
      <c r="H16" s="2">
        <v>2531000</v>
      </c>
      <c r="I16" s="28">
        <v>3.4716887962251701</v>
      </c>
      <c r="J16" s="2">
        <v>70632000</v>
      </c>
      <c r="K16" s="2">
        <v>2367000</v>
      </c>
      <c r="L16" s="28">
        <v>3.3511722731906199</v>
      </c>
      <c r="M16" s="23" t="s">
        <v>107</v>
      </c>
      <c r="N16" s="43" t="s">
        <v>2079</v>
      </c>
    </row>
    <row r="17" spans="1:14" ht="15" x14ac:dyDescent="0.25">
      <c r="A17" s="47"/>
      <c r="B17" s="12" t="s">
        <v>1381</v>
      </c>
      <c r="C17" s="23" t="s">
        <v>121</v>
      </c>
      <c r="D17" s="33"/>
      <c r="E17" s="2">
        <v>103000</v>
      </c>
      <c r="F17" s="32"/>
      <c r="G17" s="33"/>
      <c r="H17" s="2">
        <v>108000</v>
      </c>
      <c r="I17" s="32"/>
      <c r="J17" s="33"/>
      <c r="K17" s="2">
        <v>95000</v>
      </c>
      <c r="L17" s="32"/>
      <c r="M17" s="23" t="s">
        <v>121</v>
      </c>
      <c r="N17" s="43" t="s">
        <v>2079</v>
      </c>
    </row>
    <row r="18" spans="1:14" ht="15" x14ac:dyDescent="0.25">
      <c r="A18" s="54" t="s">
        <v>775</v>
      </c>
      <c r="B18" s="12" t="s">
        <v>809</v>
      </c>
      <c r="C18" s="23" t="s">
        <v>132</v>
      </c>
      <c r="D18" s="2">
        <v>661000</v>
      </c>
      <c r="E18" s="2">
        <v>4000</v>
      </c>
      <c r="F18" s="28">
        <v>0.60514372163388797</v>
      </c>
      <c r="G18" s="2">
        <v>639000</v>
      </c>
      <c r="H18" s="2"/>
      <c r="I18" s="28"/>
      <c r="J18" s="2">
        <v>641000</v>
      </c>
      <c r="K18" s="2"/>
      <c r="L18" s="28"/>
      <c r="M18" s="23" t="s">
        <v>132</v>
      </c>
      <c r="N18" s="43" t="s">
        <v>2079</v>
      </c>
    </row>
    <row r="19" spans="1:14" ht="15" x14ac:dyDescent="0.25">
      <c r="A19" s="55"/>
      <c r="B19" s="12" t="s">
        <v>1411</v>
      </c>
      <c r="C19" s="23" t="s">
        <v>137</v>
      </c>
      <c r="D19" s="2"/>
      <c r="E19" s="2"/>
      <c r="F19" s="28"/>
      <c r="G19" s="2"/>
      <c r="H19" s="2"/>
      <c r="I19" s="28"/>
      <c r="J19" s="2"/>
      <c r="K19" s="2"/>
      <c r="L19" s="28"/>
      <c r="M19" s="23" t="s">
        <v>137</v>
      </c>
      <c r="N19" s="43" t="s">
        <v>2079</v>
      </c>
    </row>
    <row r="20" spans="1:14" ht="15" x14ac:dyDescent="0.25">
      <c r="A20" s="47"/>
      <c r="B20" s="12" t="s">
        <v>1576</v>
      </c>
      <c r="C20" s="23" t="s">
        <v>331</v>
      </c>
      <c r="D20" s="2">
        <v>661000</v>
      </c>
      <c r="E20" s="2">
        <v>4000</v>
      </c>
      <c r="F20" s="28">
        <v>0.60514372163388797</v>
      </c>
      <c r="G20" s="2">
        <v>639000</v>
      </c>
      <c r="H20" s="2"/>
      <c r="I20" s="28"/>
      <c r="J20" s="2">
        <v>641000</v>
      </c>
      <c r="K20" s="2"/>
      <c r="L20" s="28"/>
      <c r="M20" s="23" t="s">
        <v>331</v>
      </c>
      <c r="N20" s="43" t="s">
        <v>2079</v>
      </c>
    </row>
    <row r="21" spans="1:14" ht="15" x14ac:dyDescent="0.25">
      <c r="A21" s="54" t="s">
        <v>1871</v>
      </c>
      <c r="B21" s="12" t="s">
        <v>809</v>
      </c>
      <c r="C21" s="23" t="s">
        <v>332</v>
      </c>
      <c r="D21" s="2">
        <v>2419000</v>
      </c>
      <c r="E21" s="2">
        <v>14000</v>
      </c>
      <c r="F21" s="28">
        <v>0.57875155022736702</v>
      </c>
      <c r="G21" s="2">
        <v>2284000</v>
      </c>
      <c r="H21" s="2">
        <v>13000</v>
      </c>
      <c r="I21" s="28">
        <v>0.56917688266199595</v>
      </c>
      <c r="J21" s="2">
        <v>2497000</v>
      </c>
      <c r="K21" s="2">
        <v>10000</v>
      </c>
      <c r="L21" s="28">
        <v>0.40048057669203002</v>
      </c>
      <c r="M21" s="23" t="s">
        <v>332</v>
      </c>
      <c r="N21" s="43" t="s">
        <v>2079</v>
      </c>
    </row>
    <row r="22" spans="1:14" ht="15" x14ac:dyDescent="0.25">
      <c r="A22" s="55"/>
      <c r="B22" s="12" t="s">
        <v>1411</v>
      </c>
      <c r="C22" s="23" t="s">
        <v>360</v>
      </c>
      <c r="D22" s="2">
        <v>14000</v>
      </c>
      <c r="E22" s="2"/>
      <c r="F22" s="28"/>
      <c r="G22" s="2">
        <v>120000</v>
      </c>
      <c r="H22" s="2">
        <v>1000</v>
      </c>
      <c r="I22" s="28">
        <v>0.83333333333333304</v>
      </c>
      <c r="J22" s="2">
        <v>297000</v>
      </c>
      <c r="K22" s="2"/>
      <c r="L22" s="28"/>
      <c r="M22" s="23" t="s">
        <v>360</v>
      </c>
      <c r="N22" s="43" t="s">
        <v>2079</v>
      </c>
    </row>
    <row r="23" spans="1:14" ht="15" x14ac:dyDescent="0.25">
      <c r="A23" s="47"/>
      <c r="B23" s="12" t="s">
        <v>1576</v>
      </c>
      <c r="C23" s="23" t="s">
        <v>56</v>
      </c>
      <c r="D23" s="2">
        <v>2433000</v>
      </c>
      <c r="E23" s="2">
        <v>14000</v>
      </c>
      <c r="F23" s="28">
        <v>0.57542129058775204</v>
      </c>
      <c r="G23" s="2">
        <v>2404000</v>
      </c>
      <c r="H23" s="2">
        <v>14000</v>
      </c>
      <c r="I23" s="28">
        <v>0.582362728785358</v>
      </c>
      <c r="J23" s="2">
        <v>2794000</v>
      </c>
      <c r="K23" s="2">
        <v>10000</v>
      </c>
      <c r="L23" s="28">
        <v>0.35790980672870398</v>
      </c>
      <c r="M23" s="23" t="s">
        <v>56</v>
      </c>
      <c r="N23" s="43" t="s">
        <v>2079</v>
      </c>
    </row>
    <row r="24" spans="1:14" ht="15" x14ac:dyDescent="0.25">
      <c r="A24" s="54" t="s">
        <v>1870</v>
      </c>
      <c r="B24" s="12" t="s">
        <v>809</v>
      </c>
      <c r="C24" s="23" t="s">
        <v>62</v>
      </c>
      <c r="D24" s="2">
        <v>27783000</v>
      </c>
      <c r="E24" s="2">
        <v>32000</v>
      </c>
      <c r="F24" s="28">
        <v>0.115178346470863</v>
      </c>
      <c r="G24" s="2">
        <v>24964000</v>
      </c>
      <c r="H24" s="2">
        <v>26000</v>
      </c>
      <c r="I24" s="28">
        <v>0.10414997596539</v>
      </c>
      <c r="J24" s="2">
        <v>21284000</v>
      </c>
      <c r="K24" s="2">
        <v>22000</v>
      </c>
      <c r="L24" s="28">
        <v>0.10336402931779699</v>
      </c>
      <c r="M24" s="23" t="s">
        <v>62</v>
      </c>
      <c r="N24" s="43" t="s">
        <v>2079</v>
      </c>
    </row>
    <row r="25" spans="1:14" ht="15" x14ac:dyDescent="0.25">
      <c r="A25" s="55"/>
      <c r="B25" s="12" t="s">
        <v>1411</v>
      </c>
      <c r="C25" s="23" t="s">
        <v>66</v>
      </c>
      <c r="D25" s="2"/>
      <c r="E25" s="2"/>
      <c r="F25" s="28"/>
      <c r="G25" s="2"/>
      <c r="H25" s="2"/>
      <c r="I25" s="28"/>
      <c r="J25" s="2"/>
      <c r="K25" s="2"/>
      <c r="L25" s="28"/>
      <c r="M25" s="23" t="s">
        <v>66</v>
      </c>
      <c r="N25" s="43" t="s">
        <v>2079</v>
      </c>
    </row>
    <row r="26" spans="1:14" ht="15" x14ac:dyDescent="0.25">
      <c r="A26" s="47"/>
      <c r="B26" s="12" t="s">
        <v>1576</v>
      </c>
      <c r="C26" s="23" t="s">
        <v>73</v>
      </c>
      <c r="D26" s="2">
        <v>27783000</v>
      </c>
      <c r="E26" s="2">
        <v>32000</v>
      </c>
      <c r="F26" s="28">
        <v>0.115178346470863</v>
      </c>
      <c r="G26" s="2">
        <v>24964000</v>
      </c>
      <c r="H26" s="2">
        <v>26000</v>
      </c>
      <c r="I26" s="28">
        <v>0.10414997596539</v>
      </c>
      <c r="J26" s="2">
        <v>21284000</v>
      </c>
      <c r="K26" s="2">
        <v>22000</v>
      </c>
      <c r="L26" s="28">
        <v>0.10336402931779699</v>
      </c>
      <c r="M26" s="23" t="s">
        <v>73</v>
      </c>
      <c r="N26" s="43" t="s">
        <v>2079</v>
      </c>
    </row>
    <row r="27" spans="1:14" ht="15" x14ac:dyDescent="0.25">
      <c r="A27" s="54" t="s">
        <v>1530</v>
      </c>
      <c r="B27" s="12" t="s">
        <v>809</v>
      </c>
      <c r="C27" s="23" t="s">
        <v>76</v>
      </c>
      <c r="D27" s="2">
        <v>760000</v>
      </c>
      <c r="E27" s="2">
        <v>1000</v>
      </c>
      <c r="F27" s="28">
        <v>0.13157894736842099</v>
      </c>
      <c r="G27" s="2">
        <v>694000</v>
      </c>
      <c r="H27" s="2">
        <v>1000</v>
      </c>
      <c r="I27" s="28">
        <v>0.144092219020173</v>
      </c>
      <c r="J27" s="2">
        <v>567000</v>
      </c>
      <c r="K27" s="2">
        <v>1000</v>
      </c>
      <c r="L27" s="28">
        <v>0.17636684303351</v>
      </c>
      <c r="M27" s="23" t="s">
        <v>76</v>
      </c>
      <c r="N27" s="43" t="s">
        <v>2079</v>
      </c>
    </row>
    <row r="28" spans="1:14" ht="15" x14ac:dyDescent="0.25">
      <c r="A28" s="55"/>
      <c r="B28" s="12" t="s">
        <v>1411</v>
      </c>
      <c r="C28" s="23" t="s">
        <v>78</v>
      </c>
      <c r="D28" s="2"/>
      <c r="E28" s="2"/>
      <c r="F28" s="28"/>
      <c r="G28" s="2"/>
      <c r="H28" s="2"/>
      <c r="I28" s="28"/>
      <c r="J28" s="2"/>
      <c r="K28" s="2"/>
      <c r="L28" s="28"/>
      <c r="M28" s="23" t="s">
        <v>78</v>
      </c>
      <c r="N28" s="43" t="s">
        <v>2079</v>
      </c>
    </row>
    <row r="29" spans="1:14" ht="15" x14ac:dyDescent="0.25">
      <c r="A29" s="47"/>
      <c r="B29" s="12" t="s">
        <v>1576</v>
      </c>
      <c r="C29" s="23" t="s">
        <v>79</v>
      </c>
      <c r="D29" s="2">
        <v>760000</v>
      </c>
      <c r="E29" s="2">
        <v>1000</v>
      </c>
      <c r="F29" s="28">
        <v>0.13157894736842099</v>
      </c>
      <c r="G29" s="2">
        <v>694000</v>
      </c>
      <c r="H29" s="2">
        <v>1000</v>
      </c>
      <c r="I29" s="28">
        <v>0.144092219020173</v>
      </c>
      <c r="J29" s="2">
        <v>567000</v>
      </c>
      <c r="K29" s="2">
        <v>1000</v>
      </c>
      <c r="L29" s="28">
        <v>0.17636684303351</v>
      </c>
      <c r="M29" s="23" t="s">
        <v>79</v>
      </c>
      <c r="N29" s="43" t="s">
        <v>2079</v>
      </c>
    </row>
    <row r="30" spans="1:14" ht="15" x14ac:dyDescent="0.25">
      <c r="A30" s="54" t="s">
        <v>713</v>
      </c>
      <c r="B30" s="12" t="s">
        <v>809</v>
      </c>
      <c r="C30" s="23" t="s">
        <v>80</v>
      </c>
      <c r="D30" s="2">
        <v>10741000</v>
      </c>
      <c r="E30" s="2">
        <v>182000</v>
      </c>
      <c r="F30" s="28">
        <v>1.6944418582999701</v>
      </c>
      <c r="G30" s="2">
        <v>11961000</v>
      </c>
      <c r="H30" s="2">
        <v>126000</v>
      </c>
      <c r="I30" s="28">
        <v>1.05342362678706</v>
      </c>
      <c r="J30" s="2">
        <v>14697000</v>
      </c>
      <c r="K30" s="2">
        <v>119000</v>
      </c>
      <c r="L30" s="28">
        <v>0.80968905218752096</v>
      </c>
      <c r="M30" s="23" t="s">
        <v>80</v>
      </c>
      <c r="N30" s="43" t="s">
        <v>2079</v>
      </c>
    </row>
    <row r="31" spans="1:14" ht="15" x14ac:dyDescent="0.25">
      <c r="A31" s="55"/>
      <c r="B31" s="12" t="s">
        <v>1411</v>
      </c>
      <c r="C31" s="23" t="s">
        <v>82</v>
      </c>
      <c r="D31" s="2"/>
      <c r="E31" s="2"/>
      <c r="F31" s="28"/>
      <c r="G31" s="2">
        <v>45000</v>
      </c>
      <c r="H31" s="2"/>
      <c r="I31" s="28"/>
      <c r="J31" s="2">
        <v>99000</v>
      </c>
      <c r="K31" s="2">
        <v>2000</v>
      </c>
      <c r="L31" s="28">
        <v>2.0202020202020199</v>
      </c>
      <c r="M31" s="23" t="s">
        <v>82</v>
      </c>
      <c r="N31" s="43" t="s">
        <v>2079</v>
      </c>
    </row>
    <row r="32" spans="1:14" ht="15" x14ac:dyDescent="0.25">
      <c r="A32" s="47"/>
      <c r="B32" s="12" t="s">
        <v>1576</v>
      </c>
      <c r="C32" s="23" t="s">
        <v>83</v>
      </c>
      <c r="D32" s="2">
        <v>10741000</v>
      </c>
      <c r="E32" s="2">
        <v>182000</v>
      </c>
      <c r="F32" s="28">
        <v>1.6944418582999701</v>
      </c>
      <c r="G32" s="2">
        <v>12006000</v>
      </c>
      <c r="H32" s="2">
        <v>126000</v>
      </c>
      <c r="I32" s="28">
        <v>1.0494752623688199</v>
      </c>
      <c r="J32" s="2">
        <v>14796000</v>
      </c>
      <c r="K32" s="2">
        <v>121000</v>
      </c>
      <c r="L32" s="28">
        <v>0.81778859151121897</v>
      </c>
      <c r="M32" s="23" t="s">
        <v>83</v>
      </c>
      <c r="N32" s="43" t="s">
        <v>2079</v>
      </c>
    </row>
    <row r="33" spans="1:14" ht="32.1" customHeight="1" x14ac:dyDescent="0.25">
      <c r="A33" s="47" t="s">
        <v>1436</v>
      </c>
      <c r="B33" s="47"/>
      <c r="C33" s="23" t="s">
        <v>88</v>
      </c>
      <c r="D33" s="2">
        <v>20000</v>
      </c>
      <c r="E33" s="33"/>
      <c r="F33" s="32"/>
      <c r="G33" s="2">
        <v>31000</v>
      </c>
      <c r="H33" s="33"/>
      <c r="I33" s="32"/>
      <c r="J33" s="2">
        <v>12000</v>
      </c>
      <c r="K33" s="33"/>
      <c r="L33" s="32"/>
      <c r="M33" s="23" t="s">
        <v>88</v>
      </c>
      <c r="N33" s="43" t="s">
        <v>2079</v>
      </c>
    </row>
    <row r="34" spans="1:14" ht="15" x14ac:dyDescent="0.25">
      <c r="A34" s="54" t="s">
        <v>709</v>
      </c>
      <c r="B34" s="12" t="s">
        <v>809</v>
      </c>
      <c r="C34" s="23" t="s">
        <v>92</v>
      </c>
      <c r="D34" s="2">
        <v>428000</v>
      </c>
      <c r="E34" s="2">
        <v>4000</v>
      </c>
      <c r="F34" s="28">
        <v>0.934579439252336</v>
      </c>
      <c r="G34" s="2">
        <v>788000</v>
      </c>
      <c r="H34" s="2">
        <v>5000</v>
      </c>
      <c r="I34" s="28">
        <v>0.63451776649746205</v>
      </c>
      <c r="J34" s="2">
        <v>895000</v>
      </c>
      <c r="K34" s="2">
        <v>5000</v>
      </c>
      <c r="L34" s="28">
        <v>0.55865921787709505</v>
      </c>
      <c r="M34" s="23" t="s">
        <v>92</v>
      </c>
      <c r="N34" s="43" t="s">
        <v>2079</v>
      </c>
    </row>
    <row r="35" spans="1:14" ht="15" x14ac:dyDescent="0.25">
      <c r="A35" s="55"/>
      <c r="B35" s="12" t="s">
        <v>1411</v>
      </c>
      <c r="C35" s="23" t="s">
        <v>93</v>
      </c>
      <c r="D35" s="2"/>
      <c r="E35" s="2"/>
      <c r="F35" s="28"/>
      <c r="G35" s="2"/>
      <c r="H35" s="2"/>
      <c r="I35" s="28"/>
      <c r="J35" s="2"/>
      <c r="K35" s="2"/>
      <c r="L35" s="28"/>
      <c r="M35" s="23" t="s">
        <v>93</v>
      </c>
      <c r="N35" s="43" t="s">
        <v>2079</v>
      </c>
    </row>
    <row r="36" spans="1:14" ht="15" x14ac:dyDescent="0.25">
      <c r="A36" s="47"/>
      <c r="B36" s="12" t="s">
        <v>1576</v>
      </c>
      <c r="C36" s="23" t="s">
        <v>95</v>
      </c>
      <c r="D36" s="2">
        <v>428000</v>
      </c>
      <c r="E36" s="2">
        <v>4000</v>
      </c>
      <c r="F36" s="28">
        <v>0.934579439252336</v>
      </c>
      <c r="G36" s="2">
        <v>788000</v>
      </c>
      <c r="H36" s="2">
        <v>5000</v>
      </c>
      <c r="I36" s="28">
        <v>0.63451776649746205</v>
      </c>
      <c r="J36" s="2">
        <v>895000</v>
      </c>
      <c r="K36" s="2">
        <v>5000</v>
      </c>
      <c r="L36" s="28">
        <v>0.55865921787709505</v>
      </c>
      <c r="M36" s="23" t="s">
        <v>95</v>
      </c>
      <c r="N36" s="43" t="s">
        <v>2079</v>
      </c>
    </row>
    <row r="37" spans="1:14" ht="30.9" customHeight="1" x14ac:dyDescent="0.25">
      <c r="A37" s="47" t="s">
        <v>1435</v>
      </c>
      <c r="B37" s="47"/>
      <c r="C37" s="23" t="s">
        <v>97</v>
      </c>
      <c r="D37" s="2"/>
      <c r="E37" s="33"/>
      <c r="F37" s="32"/>
      <c r="G37" s="2"/>
      <c r="H37" s="33"/>
      <c r="I37" s="32"/>
      <c r="J37" s="2"/>
      <c r="K37" s="33"/>
      <c r="L37" s="32"/>
      <c r="M37" s="23" t="s">
        <v>97</v>
      </c>
      <c r="N37" s="43" t="s">
        <v>2079</v>
      </c>
    </row>
    <row r="38" spans="1:14" ht="30.9" customHeight="1" x14ac:dyDescent="0.25">
      <c r="A38" s="47" t="s">
        <v>1434</v>
      </c>
      <c r="B38" s="47"/>
      <c r="C38" s="23" t="s">
        <v>98</v>
      </c>
      <c r="D38" s="2"/>
      <c r="E38" s="33"/>
      <c r="F38" s="32"/>
      <c r="G38" s="2"/>
      <c r="H38" s="33"/>
      <c r="I38" s="32"/>
      <c r="J38" s="2"/>
      <c r="K38" s="33"/>
      <c r="L38" s="32"/>
      <c r="M38" s="23" t="s">
        <v>98</v>
      </c>
      <c r="N38" s="43" t="s">
        <v>2079</v>
      </c>
    </row>
    <row r="39" spans="1:14" ht="15" x14ac:dyDescent="0.25">
      <c r="A39" s="54" t="s">
        <v>1546</v>
      </c>
      <c r="B39" s="12" t="s">
        <v>809</v>
      </c>
      <c r="C39" s="23" t="s">
        <v>99</v>
      </c>
      <c r="D39" s="2"/>
      <c r="E39" s="2"/>
      <c r="F39" s="28"/>
      <c r="G39" s="2"/>
      <c r="H39" s="2"/>
      <c r="I39" s="28"/>
      <c r="J39" s="2"/>
      <c r="K39" s="2"/>
      <c r="L39" s="28"/>
      <c r="M39" s="23" t="s">
        <v>99</v>
      </c>
      <c r="N39" s="43" t="s">
        <v>2079</v>
      </c>
    </row>
    <row r="40" spans="1:14" ht="15" x14ac:dyDescent="0.25">
      <c r="A40" s="55"/>
      <c r="B40" s="12" t="s">
        <v>1411</v>
      </c>
      <c r="C40" s="23" t="s">
        <v>102</v>
      </c>
      <c r="D40" s="2"/>
      <c r="E40" s="2"/>
      <c r="F40" s="28"/>
      <c r="G40" s="2">
        <v>111000</v>
      </c>
      <c r="H40" s="2">
        <v>1000</v>
      </c>
      <c r="I40" s="28">
        <v>0.90090090090090102</v>
      </c>
      <c r="J40" s="2">
        <v>2000</v>
      </c>
      <c r="K40" s="2"/>
      <c r="L40" s="28"/>
      <c r="M40" s="23" t="s">
        <v>102</v>
      </c>
      <c r="N40" s="43" t="s">
        <v>2079</v>
      </c>
    </row>
    <row r="41" spans="1:14" ht="15" x14ac:dyDescent="0.25">
      <c r="A41" s="47"/>
      <c r="B41" s="12" t="s">
        <v>1576</v>
      </c>
      <c r="C41" s="23" t="s">
        <v>104</v>
      </c>
      <c r="D41" s="2"/>
      <c r="E41" s="2"/>
      <c r="F41" s="28"/>
      <c r="G41" s="2">
        <v>111000</v>
      </c>
      <c r="H41" s="2">
        <v>1000</v>
      </c>
      <c r="I41" s="28">
        <v>0.90090090090090102</v>
      </c>
      <c r="J41" s="2">
        <v>2000</v>
      </c>
      <c r="K41" s="2"/>
      <c r="L41" s="28"/>
      <c r="M41" s="23" t="s">
        <v>104</v>
      </c>
      <c r="N41" s="43" t="s">
        <v>2079</v>
      </c>
    </row>
    <row r="42" spans="1:14" ht="15" x14ac:dyDescent="0.25">
      <c r="A42" s="47" t="s">
        <v>1719</v>
      </c>
      <c r="B42" s="47"/>
      <c r="C42" s="23" t="s">
        <v>105</v>
      </c>
      <c r="D42" s="2">
        <v>119894000</v>
      </c>
      <c r="E42" s="2">
        <v>3001000</v>
      </c>
      <c r="F42" s="28">
        <v>2.50304435584767</v>
      </c>
      <c r="G42" s="2">
        <v>114510000</v>
      </c>
      <c r="H42" s="2">
        <v>2704000</v>
      </c>
      <c r="I42" s="28">
        <v>2.3613658195790799</v>
      </c>
      <c r="J42" s="2">
        <v>111611000</v>
      </c>
      <c r="K42" s="2">
        <v>2526000</v>
      </c>
      <c r="L42" s="28">
        <v>2.2632177831934102</v>
      </c>
      <c r="M42" s="23" t="s">
        <v>105</v>
      </c>
      <c r="N42" s="43" t="s">
        <v>2079</v>
      </c>
    </row>
    <row r="43" spans="1:14" ht="15" x14ac:dyDescent="0.25">
      <c r="A43" s="47" t="s">
        <v>1166</v>
      </c>
      <c r="B43" s="47"/>
      <c r="C43" s="23" t="s">
        <v>108</v>
      </c>
      <c r="D43" s="2">
        <v>2641000</v>
      </c>
      <c r="E43" s="33"/>
      <c r="F43" s="32"/>
      <c r="G43" s="2">
        <v>2501000</v>
      </c>
      <c r="H43" s="33"/>
      <c r="I43" s="32"/>
      <c r="J43" s="2">
        <v>2317000</v>
      </c>
      <c r="K43" s="33"/>
      <c r="L43" s="32"/>
      <c r="M43" s="23" t="s">
        <v>108</v>
      </c>
      <c r="N43" s="43" t="s">
        <v>2079</v>
      </c>
    </row>
    <row r="44" spans="1:14" ht="15" x14ac:dyDescent="0.25">
      <c r="A44" s="47" t="s">
        <v>1544</v>
      </c>
      <c r="B44" s="47"/>
      <c r="C44" s="23" t="s">
        <v>109</v>
      </c>
      <c r="D44" s="2">
        <v>12757000</v>
      </c>
      <c r="E44" s="33"/>
      <c r="F44" s="32"/>
      <c r="G44" s="2">
        <v>12251000</v>
      </c>
      <c r="H44" s="33"/>
      <c r="I44" s="32"/>
      <c r="J44" s="2">
        <v>12262000</v>
      </c>
      <c r="K44" s="33"/>
      <c r="L44" s="32"/>
      <c r="M44" s="23" t="s">
        <v>109</v>
      </c>
      <c r="N44" s="43" t="s">
        <v>2079</v>
      </c>
    </row>
    <row r="45" spans="1:14" ht="15" x14ac:dyDescent="0.25">
      <c r="A45" s="47" t="s">
        <v>1747</v>
      </c>
      <c r="B45" s="47"/>
      <c r="C45" s="23" t="s">
        <v>111</v>
      </c>
      <c r="D45" s="2">
        <v>135292000</v>
      </c>
      <c r="E45" s="33"/>
      <c r="F45" s="32"/>
      <c r="G45" s="2">
        <v>129262000</v>
      </c>
      <c r="H45" s="33"/>
      <c r="I45" s="32"/>
      <c r="J45" s="2">
        <v>126190000</v>
      </c>
      <c r="K45" s="33"/>
      <c r="L45" s="32"/>
      <c r="M45" s="23" t="s">
        <v>111</v>
      </c>
      <c r="N45" s="43" t="s">
        <v>2079</v>
      </c>
    </row>
    <row r="46" spans="1:14" ht="15" x14ac:dyDescent="0.25">
      <c r="A46" s="54" t="s">
        <v>1720</v>
      </c>
      <c r="B46" s="54"/>
      <c r="C46" s="14" t="s">
        <v>112</v>
      </c>
      <c r="D46" s="20">
        <v>14000</v>
      </c>
      <c r="E46" s="20"/>
      <c r="F46" s="30"/>
      <c r="G46" s="20">
        <v>276000</v>
      </c>
      <c r="H46" s="20">
        <v>2000</v>
      </c>
      <c r="I46" s="30">
        <v>0.72463768115941996</v>
      </c>
      <c r="J46" s="20">
        <v>748000</v>
      </c>
      <c r="K46" s="20">
        <v>9000</v>
      </c>
      <c r="L46" s="30">
        <v>1.2032085561497301</v>
      </c>
      <c r="M46" s="14" t="s">
        <v>112</v>
      </c>
      <c r="N46" s="43" t="s">
        <v>2079</v>
      </c>
    </row>
    <row r="47" spans="1:14" x14ac:dyDescent="0.25">
      <c r="A47" s="56" t="s">
        <v>2082</v>
      </c>
      <c r="B47" s="56"/>
      <c r="C47" s="56"/>
      <c r="D47" s="56"/>
      <c r="E47" s="56"/>
      <c r="F47" s="56"/>
      <c r="G47" s="56"/>
      <c r="H47" s="56"/>
      <c r="I47" s="56"/>
      <c r="J47" s="56"/>
      <c r="K47" s="56"/>
      <c r="L47" s="56"/>
      <c r="M47" s="56"/>
      <c r="N47" s="56"/>
    </row>
  </sheetData>
  <mergeCells count="37">
    <mergeCell ref="A47:N47"/>
    <mergeCell ref="A11:C11"/>
    <mergeCell ref="A12:C12"/>
    <mergeCell ref="A13:C13"/>
    <mergeCell ref="M11:N11"/>
    <mergeCell ref="M12:N12"/>
    <mergeCell ref="M13:N13"/>
    <mergeCell ref="A46:B46"/>
    <mergeCell ref="A39:A41"/>
    <mergeCell ref="A42:B42"/>
    <mergeCell ref="A43:B43"/>
    <mergeCell ref="A44:B44"/>
    <mergeCell ref="A45:B45"/>
    <mergeCell ref="A30:A32"/>
    <mergeCell ref="A33:B33"/>
    <mergeCell ref="A34:A36"/>
    <mergeCell ref="A37:B37"/>
    <mergeCell ref="A38:B38"/>
    <mergeCell ref="A14:A17"/>
    <mergeCell ref="A18:A20"/>
    <mergeCell ref="A21:A23"/>
    <mergeCell ref="A24:A26"/>
    <mergeCell ref="A27:A29"/>
    <mergeCell ref="A9:M9"/>
    <mergeCell ref="D11:F11"/>
    <mergeCell ref="G11:I11"/>
    <mergeCell ref="J11:L11"/>
    <mergeCell ref="C6:N6"/>
    <mergeCell ref="C7:N7"/>
    <mergeCell ref="A8:N8"/>
    <mergeCell ref="A10:N10"/>
    <mergeCell ref="A1:M1"/>
    <mergeCell ref="A2:M2"/>
    <mergeCell ref="A3:M3"/>
    <mergeCell ref="E4:N4"/>
    <mergeCell ref="C5:N5"/>
    <mergeCell ref="C4:D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'@lists'!$A$84:$B$84</xm:f>
          </x14:formula1>
          <xm:sqref>B7</xm:sqref>
        </x14:dataValidation>
      </x14:dataValidations>
    </ext>
  </extLst>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1"/>
  <sheetViews>
    <sheetView rightToLeft="1" topLeftCell="A31" zoomScale="70" zoomScaleNormal="70" workbookViewId="0">
      <selection activeCell="H50" sqref="H50"/>
    </sheetView>
  </sheetViews>
  <sheetFormatPr defaultColWidth="0" defaultRowHeight="13.2" zeroHeight="1" x14ac:dyDescent="0.25"/>
  <cols>
    <col min="1" max="2" width="13.5546875" customWidth="1"/>
    <col min="3" max="3" width="27.6640625" customWidth="1"/>
    <col min="4" max="4" width="8.33203125" customWidth="1"/>
    <col min="5" max="13" width="13.5546875"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5" x14ac:dyDescent="0.25">
      <c r="A3" s="49" t="s">
        <v>2174</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IF(B4&lt;&gt;"",VLOOKUP(B4,'@Entities83'!A2:B71,2,0),"")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5"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321</v>
      </c>
      <c r="C7" s="50" t="s">
        <v>2080</v>
      </c>
      <c r="D7" s="49"/>
      <c r="E7" s="49"/>
      <c r="F7" s="49"/>
      <c r="G7" s="49"/>
      <c r="H7" s="49"/>
      <c r="I7" s="49"/>
      <c r="J7" s="49"/>
      <c r="K7" s="49"/>
      <c r="L7" s="49"/>
      <c r="M7" s="49"/>
      <c r="N7" s="49"/>
      <c r="O7" s="49"/>
    </row>
    <row r="8" spans="1:15" ht="15" x14ac:dyDescent="0.25">
      <c r="A8" s="49" t="s">
        <v>2084</v>
      </c>
      <c r="B8" s="49"/>
      <c r="C8" s="49"/>
      <c r="D8" s="49"/>
      <c r="E8" s="49"/>
      <c r="F8" s="49"/>
      <c r="G8" s="49"/>
      <c r="H8" s="49"/>
      <c r="I8" s="49"/>
      <c r="J8" s="49"/>
      <c r="K8" s="49"/>
      <c r="L8" s="49"/>
      <c r="M8" s="49"/>
      <c r="N8" s="49"/>
      <c r="O8" s="49"/>
    </row>
    <row r="9" spans="1:15" ht="20.399999999999999" x14ac:dyDescent="0.25">
      <c r="A9" s="58" t="s">
        <v>322</v>
      </c>
      <c r="B9" s="58"/>
      <c r="C9" s="58"/>
      <c r="D9" s="58"/>
      <c r="E9" s="58"/>
      <c r="F9" s="58"/>
      <c r="G9" s="58"/>
      <c r="H9" s="58"/>
      <c r="I9" s="58"/>
      <c r="J9" s="58"/>
      <c r="K9" s="58"/>
      <c r="L9" s="58"/>
      <c r="M9" s="58"/>
      <c r="N9" s="58"/>
      <c r="O9" s="43" t="s">
        <v>2081</v>
      </c>
    </row>
    <row r="10" spans="1:15" ht="15" x14ac:dyDescent="0.25">
      <c r="A10" s="59" t="s">
        <v>2084</v>
      </c>
      <c r="B10" s="59"/>
      <c r="C10" s="59"/>
      <c r="D10" s="59"/>
      <c r="E10" s="59"/>
      <c r="F10" s="59"/>
      <c r="G10" s="59"/>
      <c r="H10" s="59"/>
      <c r="I10" s="59"/>
      <c r="J10" s="59"/>
      <c r="K10" s="59"/>
      <c r="L10" s="59"/>
      <c r="M10" s="59"/>
      <c r="N10" s="59"/>
      <c r="O10" s="59"/>
    </row>
    <row r="11" spans="1:15" ht="15" x14ac:dyDescent="0.25">
      <c r="A11" s="49" t="s">
        <v>2083</v>
      </c>
      <c r="B11" s="49"/>
      <c r="C11" s="49"/>
      <c r="D11" s="53"/>
      <c r="E11" s="60" t="s">
        <v>2064</v>
      </c>
      <c r="F11" s="61"/>
      <c r="G11" s="60"/>
      <c r="H11" s="60" t="s">
        <v>2037</v>
      </c>
      <c r="I11" s="61"/>
      <c r="J11" s="60"/>
      <c r="K11" s="60" t="s">
        <v>1304</v>
      </c>
      <c r="L11" s="61"/>
      <c r="M11" s="60"/>
      <c r="N11" s="50" t="s">
        <v>2079</v>
      </c>
      <c r="O11" s="49"/>
    </row>
    <row r="12" spans="1:15" ht="15" x14ac:dyDescent="0.25">
      <c r="A12" s="49" t="s">
        <v>2083</v>
      </c>
      <c r="B12" s="49"/>
      <c r="C12" s="49"/>
      <c r="D12" s="53"/>
      <c r="E12" s="24" t="s">
        <v>1238</v>
      </c>
      <c r="F12" s="24" t="s">
        <v>945</v>
      </c>
      <c r="G12" s="24" t="s">
        <v>2010</v>
      </c>
      <c r="H12" s="24" t="s">
        <v>1238</v>
      </c>
      <c r="I12" s="24" t="s">
        <v>945</v>
      </c>
      <c r="J12" s="24" t="s">
        <v>2010</v>
      </c>
      <c r="K12" s="24" t="s">
        <v>1238</v>
      </c>
      <c r="L12" s="24" t="s">
        <v>945</v>
      </c>
      <c r="M12" s="24" t="s">
        <v>2010</v>
      </c>
      <c r="N12" s="50" t="s">
        <v>2079</v>
      </c>
      <c r="O12" s="49"/>
    </row>
    <row r="13" spans="1:15" ht="15" x14ac:dyDescent="0.25">
      <c r="A13" s="49" t="s">
        <v>2083</v>
      </c>
      <c r="B13" s="49"/>
      <c r="C13" s="49"/>
      <c r="D13" s="53"/>
      <c r="E13" s="23" t="s">
        <v>49</v>
      </c>
      <c r="F13" s="23" t="s">
        <v>85</v>
      </c>
      <c r="G13" s="23" t="s">
        <v>107</v>
      </c>
      <c r="H13" s="23" t="s">
        <v>49</v>
      </c>
      <c r="I13" s="23" t="s">
        <v>85</v>
      </c>
      <c r="J13" s="23" t="s">
        <v>107</v>
      </c>
      <c r="K13" s="23" t="s">
        <v>49</v>
      </c>
      <c r="L13" s="23" t="s">
        <v>85</v>
      </c>
      <c r="M13" s="23" t="s">
        <v>107</v>
      </c>
      <c r="N13" s="50" t="s">
        <v>2079</v>
      </c>
      <c r="O13" s="49"/>
    </row>
    <row r="14" spans="1:15" ht="15" x14ac:dyDescent="0.25">
      <c r="A14" s="54" t="s">
        <v>407</v>
      </c>
      <c r="B14" s="47" t="s">
        <v>809</v>
      </c>
      <c r="C14" s="47"/>
      <c r="D14" s="23" t="s">
        <v>49</v>
      </c>
      <c r="E14" s="2">
        <v>63841000</v>
      </c>
      <c r="F14" s="37">
        <v>-320000</v>
      </c>
      <c r="G14" s="39">
        <v>-0.50124528124559498</v>
      </c>
      <c r="H14" s="2">
        <v>62204000</v>
      </c>
      <c r="I14" s="37">
        <v>-222000</v>
      </c>
      <c r="J14" s="39">
        <v>-0.35689023213941201</v>
      </c>
      <c r="K14" s="2">
        <v>64251000</v>
      </c>
      <c r="L14" s="37">
        <v>-182000</v>
      </c>
      <c r="M14" s="39">
        <v>-0.283264073710915</v>
      </c>
      <c r="N14" s="23" t="s">
        <v>49</v>
      </c>
      <c r="O14" s="43" t="s">
        <v>2079</v>
      </c>
    </row>
    <row r="15" spans="1:15" ht="15" x14ac:dyDescent="0.25">
      <c r="A15" s="55"/>
      <c r="B15" s="12"/>
      <c r="C15" s="12" t="s">
        <v>1297</v>
      </c>
      <c r="D15" s="23" t="s">
        <v>85</v>
      </c>
      <c r="E15" s="2">
        <v>5639000</v>
      </c>
      <c r="F15" s="37"/>
      <c r="G15" s="39"/>
      <c r="H15" s="2">
        <v>5532000</v>
      </c>
      <c r="I15" s="37"/>
      <c r="J15" s="39"/>
      <c r="K15" s="2">
        <v>6390000</v>
      </c>
      <c r="L15" s="37"/>
      <c r="M15" s="39"/>
      <c r="N15" s="23" t="s">
        <v>85</v>
      </c>
      <c r="O15" s="43" t="s">
        <v>2079</v>
      </c>
    </row>
    <row r="16" spans="1:15" ht="15" x14ac:dyDescent="0.25">
      <c r="A16" s="55"/>
      <c r="B16" s="12"/>
      <c r="C16" s="12" t="s">
        <v>1288</v>
      </c>
      <c r="D16" s="23" t="s">
        <v>107</v>
      </c>
      <c r="E16" s="2">
        <v>58202000</v>
      </c>
      <c r="F16" s="37">
        <v>-320000</v>
      </c>
      <c r="G16" s="39">
        <v>-0.54980928490429903</v>
      </c>
      <c r="H16" s="2">
        <v>56672000</v>
      </c>
      <c r="I16" s="37">
        <v>-222000</v>
      </c>
      <c r="J16" s="39">
        <v>-0.39172783738001099</v>
      </c>
      <c r="K16" s="2">
        <v>57861000</v>
      </c>
      <c r="L16" s="37">
        <v>-182000</v>
      </c>
      <c r="M16" s="39">
        <v>-0.31454693143913898</v>
      </c>
      <c r="N16" s="23" t="s">
        <v>107</v>
      </c>
      <c r="O16" s="43" t="s">
        <v>2079</v>
      </c>
    </row>
    <row r="17" spans="1:15" ht="15" x14ac:dyDescent="0.25">
      <c r="A17" s="55"/>
      <c r="B17" s="47" t="s">
        <v>1411</v>
      </c>
      <c r="C17" s="47"/>
      <c r="D17" s="23" t="s">
        <v>121</v>
      </c>
      <c r="E17" s="2"/>
      <c r="F17" s="37"/>
      <c r="G17" s="39"/>
      <c r="H17" s="2"/>
      <c r="I17" s="37"/>
      <c r="J17" s="39"/>
      <c r="K17" s="2"/>
      <c r="L17" s="37"/>
      <c r="M17" s="39"/>
      <c r="N17" s="23" t="s">
        <v>121</v>
      </c>
      <c r="O17" s="43" t="s">
        <v>2079</v>
      </c>
    </row>
    <row r="18" spans="1:15" ht="15" x14ac:dyDescent="0.25">
      <c r="A18" s="55"/>
      <c r="B18" s="12"/>
      <c r="C18" s="12" t="s">
        <v>1297</v>
      </c>
      <c r="D18" s="23" t="s">
        <v>132</v>
      </c>
      <c r="E18" s="2"/>
      <c r="F18" s="37"/>
      <c r="G18" s="39"/>
      <c r="H18" s="2"/>
      <c r="I18" s="37"/>
      <c r="J18" s="39"/>
      <c r="K18" s="2"/>
      <c r="L18" s="37"/>
      <c r="M18" s="39"/>
      <c r="N18" s="23" t="s">
        <v>132</v>
      </c>
      <c r="O18" s="43" t="s">
        <v>2079</v>
      </c>
    </row>
    <row r="19" spans="1:15" ht="15" x14ac:dyDescent="0.25">
      <c r="A19" s="55"/>
      <c r="B19" s="12"/>
      <c r="C19" s="12" t="s">
        <v>1288</v>
      </c>
      <c r="D19" s="23" t="s">
        <v>137</v>
      </c>
      <c r="E19" s="2"/>
      <c r="F19" s="37"/>
      <c r="G19" s="39"/>
      <c r="H19" s="2"/>
      <c r="I19" s="37"/>
      <c r="J19" s="39"/>
      <c r="K19" s="2"/>
      <c r="L19" s="37"/>
      <c r="M19" s="39"/>
      <c r="N19" s="23" t="s">
        <v>137</v>
      </c>
      <c r="O19" s="43" t="s">
        <v>2079</v>
      </c>
    </row>
    <row r="20" spans="1:15" ht="15" x14ac:dyDescent="0.25">
      <c r="A20" s="47"/>
      <c r="B20" s="47" t="s">
        <v>1576</v>
      </c>
      <c r="C20" s="47"/>
      <c r="D20" s="23" t="s">
        <v>331</v>
      </c>
      <c r="E20" s="2">
        <v>63841000</v>
      </c>
      <c r="F20" s="37">
        <v>-320000</v>
      </c>
      <c r="G20" s="39">
        <v>-0.50124528124559498</v>
      </c>
      <c r="H20" s="2">
        <v>62204000</v>
      </c>
      <c r="I20" s="37">
        <v>-222000</v>
      </c>
      <c r="J20" s="39">
        <v>-0.35689023213941201</v>
      </c>
      <c r="K20" s="2">
        <v>64251000</v>
      </c>
      <c r="L20" s="37">
        <v>-182000</v>
      </c>
      <c r="M20" s="39">
        <v>-0.283264073710915</v>
      </c>
      <c r="N20" s="23" t="s">
        <v>331</v>
      </c>
      <c r="O20" s="43" t="s">
        <v>2079</v>
      </c>
    </row>
    <row r="21" spans="1:15" ht="15" x14ac:dyDescent="0.25">
      <c r="A21" s="54" t="s">
        <v>406</v>
      </c>
      <c r="B21" s="47" t="s">
        <v>809</v>
      </c>
      <c r="C21" s="47"/>
      <c r="D21" s="23" t="s">
        <v>332</v>
      </c>
      <c r="E21" s="2">
        <v>242000</v>
      </c>
      <c r="F21" s="37">
        <v>-4000</v>
      </c>
      <c r="G21" s="39">
        <v>-1.65289256198347</v>
      </c>
      <c r="H21" s="2">
        <v>255000</v>
      </c>
      <c r="I21" s="37">
        <v>-5000</v>
      </c>
      <c r="J21" s="39">
        <v>-1.9607843137254899</v>
      </c>
      <c r="K21" s="2">
        <v>304000</v>
      </c>
      <c r="L21" s="37">
        <v>-5000</v>
      </c>
      <c r="M21" s="39">
        <v>-1.6447368421052599</v>
      </c>
      <c r="N21" s="23" t="s">
        <v>332</v>
      </c>
      <c r="O21" s="43" t="s">
        <v>2079</v>
      </c>
    </row>
    <row r="22" spans="1:15" ht="15" x14ac:dyDescent="0.25">
      <c r="A22" s="55"/>
      <c r="B22" s="47" t="s">
        <v>1411</v>
      </c>
      <c r="C22" s="47"/>
      <c r="D22" s="23" t="s">
        <v>360</v>
      </c>
      <c r="E22" s="2"/>
      <c r="F22" s="37"/>
      <c r="G22" s="39"/>
      <c r="H22" s="2"/>
      <c r="I22" s="37"/>
      <c r="J22" s="39"/>
      <c r="K22" s="2"/>
      <c r="L22" s="37"/>
      <c r="M22" s="39"/>
      <c r="N22" s="23" t="s">
        <v>360</v>
      </c>
      <c r="O22" s="43" t="s">
        <v>2079</v>
      </c>
    </row>
    <row r="23" spans="1:15" ht="15" x14ac:dyDescent="0.25">
      <c r="A23" s="47"/>
      <c r="B23" s="47" t="s">
        <v>1576</v>
      </c>
      <c r="C23" s="47"/>
      <c r="D23" s="23" t="s">
        <v>56</v>
      </c>
      <c r="E23" s="2">
        <v>242000</v>
      </c>
      <c r="F23" s="37">
        <v>-4000</v>
      </c>
      <c r="G23" s="39">
        <v>-1.65289256198347</v>
      </c>
      <c r="H23" s="2">
        <v>255000</v>
      </c>
      <c r="I23" s="37">
        <v>-5000</v>
      </c>
      <c r="J23" s="39">
        <v>-1.9607843137254899</v>
      </c>
      <c r="K23" s="2">
        <v>304000</v>
      </c>
      <c r="L23" s="37">
        <v>-5000</v>
      </c>
      <c r="M23" s="39">
        <v>-1.6447368421052599</v>
      </c>
      <c r="N23" s="23" t="s">
        <v>56</v>
      </c>
      <c r="O23" s="43" t="s">
        <v>2079</v>
      </c>
    </row>
    <row r="24" spans="1:15" ht="15" x14ac:dyDescent="0.25">
      <c r="A24" s="54" t="s">
        <v>409</v>
      </c>
      <c r="B24" s="47" t="s">
        <v>809</v>
      </c>
      <c r="C24" s="47"/>
      <c r="D24" s="23" t="s">
        <v>62</v>
      </c>
      <c r="E24" s="2"/>
      <c r="F24" s="37"/>
      <c r="G24" s="39"/>
      <c r="H24" s="2"/>
      <c r="I24" s="37"/>
      <c r="J24" s="39"/>
      <c r="K24" s="2"/>
      <c r="L24" s="37"/>
      <c r="M24" s="39"/>
      <c r="N24" s="23" t="s">
        <v>62</v>
      </c>
      <c r="O24" s="43" t="s">
        <v>2079</v>
      </c>
    </row>
    <row r="25" spans="1:15" ht="15" x14ac:dyDescent="0.25">
      <c r="A25" s="55"/>
      <c r="B25" s="47" t="s">
        <v>1411</v>
      </c>
      <c r="C25" s="47"/>
      <c r="D25" s="23" t="s">
        <v>66</v>
      </c>
      <c r="E25" s="2"/>
      <c r="F25" s="37"/>
      <c r="G25" s="39"/>
      <c r="H25" s="2"/>
      <c r="I25" s="37"/>
      <c r="J25" s="39"/>
      <c r="K25" s="2"/>
      <c r="L25" s="37"/>
      <c r="M25" s="39"/>
      <c r="N25" s="23" t="s">
        <v>66</v>
      </c>
      <c r="O25" s="43" t="s">
        <v>2079</v>
      </c>
    </row>
    <row r="26" spans="1:15" ht="15" x14ac:dyDescent="0.25">
      <c r="A26" s="47"/>
      <c r="B26" s="47" t="s">
        <v>1576</v>
      </c>
      <c r="C26" s="47"/>
      <c r="D26" s="23" t="s">
        <v>73</v>
      </c>
      <c r="E26" s="2"/>
      <c r="F26" s="37"/>
      <c r="G26" s="39"/>
      <c r="H26" s="2"/>
      <c r="I26" s="37"/>
      <c r="J26" s="39"/>
      <c r="K26" s="2"/>
      <c r="L26" s="37"/>
      <c r="M26" s="39"/>
      <c r="N26" s="23" t="s">
        <v>73</v>
      </c>
      <c r="O26" s="43" t="s">
        <v>2079</v>
      </c>
    </row>
    <row r="27" spans="1:15" ht="15" x14ac:dyDescent="0.25">
      <c r="A27" s="54" t="s">
        <v>408</v>
      </c>
      <c r="B27" s="47" t="s">
        <v>809</v>
      </c>
      <c r="C27" s="47"/>
      <c r="D27" s="23" t="s">
        <v>76</v>
      </c>
      <c r="E27" s="2">
        <v>1023000</v>
      </c>
      <c r="F27" s="37">
        <v>-4000</v>
      </c>
      <c r="G27" s="39">
        <v>-0.391006842619746</v>
      </c>
      <c r="H27" s="2">
        <v>988000</v>
      </c>
      <c r="I27" s="37">
        <v>-5000</v>
      </c>
      <c r="J27" s="39">
        <v>-0.50607287449392702</v>
      </c>
      <c r="K27" s="2">
        <v>927000</v>
      </c>
      <c r="L27" s="37">
        <v>-3000</v>
      </c>
      <c r="M27" s="39">
        <v>-0.32362459546925598</v>
      </c>
      <c r="N27" s="23" t="s">
        <v>76</v>
      </c>
      <c r="O27" s="43" t="s">
        <v>2079</v>
      </c>
    </row>
    <row r="28" spans="1:15" ht="15" x14ac:dyDescent="0.25">
      <c r="A28" s="55"/>
      <c r="B28" s="47" t="s">
        <v>1411</v>
      </c>
      <c r="C28" s="47"/>
      <c r="D28" s="23" t="s">
        <v>78</v>
      </c>
      <c r="E28" s="2"/>
      <c r="F28" s="37"/>
      <c r="G28" s="39"/>
      <c r="H28" s="2"/>
      <c r="I28" s="37"/>
      <c r="J28" s="39"/>
      <c r="K28" s="2"/>
      <c r="L28" s="37"/>
      <c r="M28" s="39"/>
      <c r="N28" s="23" t="s">
        <v>78</v>
      </c>
      <c r="O28" s="43" t="s">
        <v>2079</v>
      </c>
    </row>
    <row r="29" spans="1:15" ht="15" x14ac:dyDescent="0.25">
      <c r="A29" s="47"/>
      <c r="B29" s="47" t="s">
        <v>1576</v>
      </c>
      <c r="C29" s="47"/>
      <c r="D29" s="23" t="s">
        <v>79</v>
      </c>
      <c r="E29" s="2">
        <v>1023000</v>
      </c>
      <c r="F29" s="37">
        <v>-4000</v>
      </c>
      <c r="G29" s="39">
        <v>-0.391006842619746</v>
      </c>
      <c r="H29" s="2">
        <v>988000</v>
      </c>
      <c r="I29" s="37">
        <v>-5000</v>
      </c>
      <c r="J29" s="39">
        <v>-0.50607287449392702</v>
      </c>
      <c r="K29" s="2">
        <v>927000</v>
      </c>
      <c r="L29" s="37">
        <v>-3000</v>
      </c>
      <c r="M29" s="39">
        <v>-0.32362459546925598</v>
      </c>
      <c r="N29" s="23" t="s">
        <v>79</v>
      </c>
      <c r="O29" s="43" t="s">
        <v>2079</v>
      </c>
    </row>
    <row r="30" spans="1:15" ht="15" x14ac:dyDescent="0.25">
      <c r="A30" s="54" t="s">
        <v>1521</v>
      </c>
      <c r="B30" s="47" t="s">
        <v>809</v>
      </c>
      <c r="C30" s="47"/>
      <c r="D30" s="23" t="s">
        <v>80</v>
      </c>
      <c r="E30" s="2"/>
      <c r="F30" s="37"/>
      <c r="G30" s="39"/>
      <c r="H30" s="2"/>
      <c r="I30" s="37"/>
      <c r="J30" s="39"/>
      <c r="K30" s="2"/>
      <c r="L30" s="37"/>
      <c r="M30" s="39"/>
      <c r="N30" s="23" t="s">
        <v>80</v>
      </c>
      <c r="O30" s="43" t="s">
        <v>2079</v>
      </c>
    </row>
    <row r="31" spans="1:15" ht="15" x14ac:dyDescent="0.25">
      <c r="A31" s="55"/>
      <c r="B31" s="47" t="s">
        <v>1411</v>
      </c>
      <c r="C31" s="47"/>
      <c r="D31" s="23" t="s">
        <v>82</v>
      </c>
      <c r="E31" s="2"/>
      <c r="F31" s="37"/>
      <c r="G31" s="39"/>
      <c r="H31" s="2"/>
      <c r="I31" s="37"/>
      <c r="J31" s="39"/>
      <c r="K31" s="2"/>
      <c r="L31" s="37"/>
      <c r="M31" s="39"/>
      <c r="N31" s="23" t="s">
        <v>82</v>
      </c>
      <c r="O31" s="43" t="s">
        <v>2079</v>
      </c>
    </row>
    <row r="32" spans="1:15" ht="15" x14ac:dyDescent="0.25">
      <c r="A32" s="47"/>
      <c r="B32" s="47" t="s">
        <v>1576</v>
      </c>
      <c r="C32" s="47"/>
      <c r="D32" s="23" t="s">
        <v>83</v>
      </c>
      <c r="E32" s="2"/>
      <c r="F32" s="37"/>
      <c r="G32" s="39"/>
      <c r="H32" s="2"/>
      <c r="I32" s="37"/>
      <c r="J32" s="39"/>
      <c r="K32" s="2"/>
      <c r="L32" s="37"/>
      <c r="M32" s="39"/>
      <c r="N32" s="23" t="s">
        <v>83</v>
      </c>
      <c r="O32" s="43" t="s">
        <v>2079</v>
      </c>
    </row>
    <row r="33" spans="1:15" ht="15" x14ac:dyDescent="0.25">
      <c r="A33" s="54" t="s">
        <v>375</v>
      </c>
      <c r="B33" s="47" t="s">
        <v>809</v>
      </c>
      <c r="C33" s="47"/>
      <c r="D33" s="23" t="s">
        <v>88</v>
      </c>
      <c r="E33" s="2">
        <v>5094000</v>
      </c>
      <c r="F33" s="37">
        <v>-184000</v>
      </c>
      <c r="G33" s="39">
        <v>-3.61209265802905</v>
      </c>
      <c r="H33" s="2">
        <v>5356000</v>
      </c>
      <c r="I33" s="37">
        <v>-165000</v>
      </c>
      <c r="J33" s="39">
        <v>-3.0806572068708</v>
      </c>
      <c r="K33" s="2">
        <v>5611000</v>
      </c>
      <c r="L33" s="37">
        <v>-163000</v>
      </c>
      <c r="M33" s="39">
        <v>-2.9050080199607899</v>
      </c>
      <c r="N33" s="23" t="s">
        <v>88</v>
      </c>
      <c r="O33" s="43" t="s">
        <v>2079</v>
      </c>
    </row>
    <row r="34" spans="1:15" ht="15" x14ac:dyDescent="0.25">
      <c r="A34" s="55"/>
      <c r="B34" s="47" t="s">
        <v>1411</v>
      </c>
      <c r="C34" s="47"/>
      <c r="D34" s="23" t="s">
        <v>92</v>
      </c>
      <c r="E34" s="2"/>
      <c r="F34" s="37"/>
      <c r="G34" s="39"/>
      <c r="H34" s="2"/>
      <c r="I34" s="37"/>
      <c r="J34" s="39"/>
      <c r="K34" s="2"/>
      <c r="L34" s="37"/>
      <c r="M34" s="39"/>
      <c r="N34" s="23" t="s">
        <v>92</v>
      </c>
      <c r="O34" s="43" t="s">
        <v>2079</v>
      </c>
    </row>
    <row r="35" spans="1:15" ht="15" x14ac:dyDescent="0.25">
      <c r="A35" s="47"/>
      <c r="B35" s="47" t="s">
        <v>1576</v>
      </c>
      <c r="C35" s="47"/>
      <c r="D35" s="23" t="s">
        <v>93</v>
      </c>
      <c r="E35" s="2">
        <v>5094000</v>
      </c>
      <c r="F35" s="37">
        <v>-184000</v>
      </c>
      <c r="G35" s="39">
        <v>-3.61209265802905</v>
      </c>
      <c r="H35" s="2">
        <v>5356000</v>
      </c>
      <c r="I35" s="37">
        <v>-165000</v>
      </c>
      <c r="J35" s="39">
        <v>-3.0806572068708</v>
      </c>
      <c r="K35" s="2">
        <v>5611000</v>
      </c>
      <c r="L35" s="37">
        <v>-163000</v>
      </c>
      <c r="M35" s="39">
        <v>-2.9050080199607899</v>
      </c>
      <c r="N35" s="23" t="s">
        <v>93</v>
      </c>
      <c r="O35" s="43" t="s">
        <v>2079</v>
      </c>
    </row>
    <row r="36" spans="1:15" ht="15" x14ac:dyDescent="0.25">
      <c r="A36" s="54" t="s">
        <v>394</v>
      </c>
      <c r="B36" s="47" t="s">
        <v>809</v>
      </c>
      <c r="C36" s="47"/>
      <c r="D36" s="23" t="s">
        <v>95</v>
      </c>
      <c r="E36" s="2">
        <v>277000</v>
      </c>
      <c r="F36" s="37">
        <v>-3000</v>
      </c>
      <c r="G36" s="39">
        <v>-1.08303249097473</v>
      </c>
      <c r="H36" s="2">
        <v>267000</v>
      </c>
      <c r="I36" s="37">
        <v>-5000</v>
      </c>
      <c r="J36" s="39">
        <v>-1.87265917602996</v>
      </c>
      <c r="K36" s="2">
        <v>245000</v>
      </c>
      <c r="L36" s="37">
        <v>-4000</v>
      </c>
      <c r="M36" s="39">
        <v>-1.6326530612244901</v>
      </c>
      <c r="N36" s="23" t="s">
        <v>95</v>
      </c>
      <c r="O36" s="43" t="s">
        <v>2079</v>
      </c>
    </row>
    <row r="37" spans="1:15" ht="15" x14ac:dyDescent="0.25">
      <c r="A37" s="55"/>
      <c r="B37" s="47" t="s">
        <v>1411</v>
      </c>
      <c r="C37" s="47"/>
      <c r="D37" s="23" t="s">
        <v>97</v>
      </c>
      <c r="E37" s="2"/>
      <c r="F37" s="37"/>
      <c r="G37" s="39"/>
      <c r="H37" s="2"/>
      <c r="I37" s="37"/>
      <c r="J37" s="39"/>
      <c r="K37" s="2"/>
      <c r="L37" s="37"/>
      <c r="M37" s="39"/>
      <c r="N37" s="23" t="s">
        <v>97</v>
      </c>
      <c r="O37" s="43" t="s">
        <v>2079</v>
      </c>
    </row>
    <row r="38" spans="1:15" ht="15" x14ac:dyDescent="0.25">
      <c r="A38" s="47"/>
      <c r="B38" s="54" t="s">
        <v>1576</v>
      </c>
      <c r="C38" s="47"/>
      <c r="D38" s="23" t="s">
        <v>98</v>
      </c>
      <c r="E38" s="2">
        <v>277000</v>
      </c>
      <c r="F38" s="37">
        <v>-3000</v>
      </c>
      <c r="G38" s="39">
        <v>-1.08303249097473</v>
      </c>
      <c r="H38" s="2">
        <v>267000</v>
      </c>
      <c r="I38" s="37">
        <v>-5000</v>
      </c>
      <c r="J38" s="39">
        <v>-1.87265917602996</v>
      </c>
      <c r="K38" s="2">
        <v>245000</v>
      </c>
      <c r="L38" s="37">
        <v>-4000</v>
      </c>
      <c r="M38" s="39">
        <v>-1.6326530612244901</v>
      </c>
      <c r="N38" s="23" t="s">
        <v>98</v>
      </c>
      <c r="O38" s="43" t="s">
        <v>2079</v>
      </c>
    </row>
    <row r="39" spans="1:15" ht="15" x14ac:dyDescent="0.25">
      <c r="A39" s="47" t="s">
        <v>1595</v>
      </c>
      <c r="B39" s="61"/>
      <c r="C39" s="47"/>
      <c r="D39" s="23" t="s">
        <v>99</v>
      </c>
      <c r="E39" s="2">
        <v>70477000</v>
      </c>
      <c r="F39" s="37">
        <v>-515000</v>
      </c>
      <c r="G39" s="39">
        <v>-0.73073484966726698</v>
      </c>
      <c r="H39" s="2">
        <v>69070000</v>
      </c>
      <c r="I39" s="37">
        <v>-402000</v>
      </c>
      <c r="J39" s="39">
        <v>-0.58201824236281996</v>
      </c>
      <c r="K39" s="2">
        <v>71338000</v>
      </c>
      <c r="L39" s="37">
        <v>-357000</v>
      </c>
      <c r="M39" s="39">
        <v>-0.50043455101068202</v>
      </c>
      <c r="N39" s="23" t="s">
        <v>99</v>
      </c>
      <c r="O39" s="43" t="s">
        <v>2079</v>
      </c>
    </row>
    <row r="40" spans="1:15" ht="15" x14ac:dyDescent="0.25">
      <c r="A40" s="47" t="s">
        <v>1872</v>
      </c>
      <c r="B40" s="61"/>
      <c r="C40" s="47"/>
      <c r="D40" s="23" t="s">
        <v>102</v>
      </c>
      <c r="E40" s="2">
        <v>49507000</v>
      </c>
      <c r="F40" s="33"/>
      <c r="G40" s="32"/>
      <c r="H40" s="2">
        <v>45307000</v>
      </c>
      <c r="I40" s="33"/>
      <c r="J40" s="32"/>
      <c r="K40" s="2">
        <v>41009000</v>
      </c>
      <c r="L40" s="33"/>
      <c r="M40" s="32"/>
      <c r="N40" s="23" t="s">
        <v>102</v>
      </c>
      <c r="O40" s="43" t="s">
        <v>2079</v>
      </c>
    </row>
    <row r="41" spans="1:15" ht="15" x14ac:dyDescent="0.25">
      <c r="A41" s="47" t="s">
        <v>1133</v>
      </c>
      <c r="B41" s="61"/>
      <c r="C41" s="47"/>
      <c r="D41" s="23" t="s">
        <v>104</v>
      </c>
      <c r="E41" s="2">
        <v>2641000</v>
      </c>
      <c r="F41" s="33"/>
      <c r="G41" s="32"/>
      <c r="H41" s="2">
        <v>2501000</v>
      </c>
      <c r="I41" s="33"/>
      <c r="J41" s="32"/>
      <c r="K41" s="2">
        <v>2317000</v>
      </c>
      <c r="L41" s="33"/>
      <c r="M41" s="32"/>
      <c r="N41" s="23" t="s">
        <v>104</v>
      </c>
      <c r="O41" s="43" t="s">
        <v>2079</v>
      </c>
    </row>
    <row r="42" spans="1:15" ht="15" x14ac:dyDescent="0.25">
      <c r="A42" s="47" t="s">
        <v>1111</v>
      </c>
      <c r="B42" s="61"/>
      <c r="C42" s="47"/>
      <c r="D42" s="23" t="s">
        <v>105</v>
      </c>
      <c r="E42" s="2">
        <v>4434000</v>
      </c>
      <c r="F42" s="33"/>
      <c r="G42" s="32"/>
      <c r="H42" s="2">
        <v>4197000</v>
      </c>
      <c r="I42" s="33"/>
      <c r="J42" s="32"/>
      <c r="K42" s="2">
        <v>3624000</v>
      </c>
      <c r="L42" s="33"/>
      <c r="M42" s="32"/>
      <c r="N42" s="23" t="s">
        <v>105</v>
      </c>
      <c r="O42" s="43" t="s">
        <v>2079</v>
      </c>
    </row>
    <row r="43" spans="1:15" ht="15" x14ac:dyDescent="0.25">
      <c r="A43" s="47" t="s">
        <v>1734</v>
      </c>
      <c r="B43" s="61"/>
      <c r="C43" s="47"/>
      <c r="D43" s="23" t="s">
        <v>108</v>
      </c>
      <c r="E43" s="2">
        <v>127059000</v>
      </c>
      <c r="F43" s="33"/>
      <c r="G43" s="32"/>
      <c r="H43" s="2">
        <v>121075000</v>
      </c>
      <c r="I43" s="33"/>
      <c r="J43" s="32"/>
      <c r="K43" s="2">
        <v>118288000</v>
      </c>
      <c r="L43" s="33"/>
      <c r="M43" s="32"/>
      <c r="N43" s="23" t="s">
        <v>108</v>
      </c>
      <c r="O43" s="43" t="s">
        <v>2079</v>
      </c>
    </row>
    <row r="44" spans="1:15" ht="15" x14ac:dyDescent="0.25">
      <c r="A44" s="47" t="s">
        <v>1725</v>
      </c>
      <c r="B44" s="61"/>
      <c r="C44" s="47"/>
      <c r="D44" s="23" t="s">
        <v>109</v>
      </c>
      <c r="E44" s="2">
        <v>8233000</v>
      </c>
      <c r="F44" s="33"/>
      <c r="G44" s="32"/>
      <c r="H44" s="2">
        <v>8187000</v>
      </c>
      <c r="I44" s="33"/>
      <c r="J44" s="32"/>
      <c r="K44" s="2">
        <v>7902000</v>
      </c>
      <c r="L44" s="33"/>
      <c r="M44" s="32"/>
      <c r="N44" s="23" t="s">
        <v>109</v>
      </c>
      <c r="O44" s="43" t="s">
        <v>2079</v>
      </c>
    </row>
    <row r="45" spans="1:15" ht="15" x14ac:dyDescent="0.25">
      <c r="A45" s="47" t="s">
        <v>1594</v>
      </c>
      <c r="B45" s="61"/>
      <c r="C45" s="47"/>
      <c r="D45" s="23" t="s">
        <v>111</v>
      </c>
      <c r="E45" s="2">
        <v>135292000</v>
      </c>
      <c r="F45" s="33"/>
      <c r="G45" s="32"/>
      <c r="H45" s="2">
        <v>129262000</v>
      </c>
      <c r="I45" s="33"/>
      <c r="J45" s="32"/>
      <c r="K45" s="2">
        <v>126190000</v>
      </c>
      <c r="L45" s="33"/>
      <c r="M45" s="32"/>
      <c r="N45" s="23" t="s">
        <v>111</v>
      </c>
      <c r="O45" s="43" t="s">
        <v>2079</v>
      </c>
    </row>
    <row r="46" spans="1:15" ht="15" x14ac:dyDescent="0.25">
      <c r="A46" s="12"/>
      <c r="B46" s="12"/>
      <c r="C46" s="36" t="s">
        <v>1868</v>
      </c>
      <c r="D46" s="25" t="s">
        <v>112</v>
      </c>
      <c r="E46" s="33"/>
      <c r="F46" s="33"/>
      <c r="G46" s="39">
        <v>1.7723095061804</v>
      </c>
      <c r="H46" s="33"/>
      <c r="I46" s="33"/>
      <c r="J46" s="39">
        <v>1.7793475772162599</v>
      </c>
      <c r="K46" s="33"/>
      <c r="L46" s="33"/>
      <c r="M46" s="39">
        <v>1.7627832321827299</v>
      </c>
      <c r="N46" s="25" t="s">
        <v>112</v>
      </c>
      <c r="O46" s="43" t="s">
        <v>2079</v>
      </c>
    </row>
    <row r="47" spans="1:15" ht="15" x14ac:dyDescent="0.25">
      <c r="A47" s="54" t="s">
        <v>2069</v>
      </c>
      <c r="B47" s="47" t="s">
        <v>809</v>
      </c>
      <c r="C47" s="47"/>
      <c r="D47" s="23" t="s">
        <v>113</v>
      </c>
      <c r="E47" s="2">
        <v>119880000</v>
      </c>
      <c r="F47" s="37">
        <v>2486000</v>
      </c>
      <c r="G47" s="39">
        <v>2.07374040707374</v>
      </c>
      <c r="H47" s="2">
        <v>114234000</v>
      </c>
      <c r="I47" s="37">
        <v>2300000</v>
      </c>
      <c r="J47" s="39">
        <v>2.0134110685084998</v>
      </c>
      <c r="K47" s="2">
        <v>110863000</v>
      </c>
      <c r="L47" s="37">
        <v>2160000</v>
      </c>
      <c r="M47" s="39">
        <v>1.9483506670395001</v>
      </c>
      <c r="N47" s="23" t="s">
        <v>113</v>
      </c>
      <c r="O47" s="43" t="s">
        <v>2079</v>
      </c>
    </row>
    <row r="48" spans="1:15" ht="15" x14ac:dyDescent="0.25">
      <c r="A48" s="55"/>
      <c r="B48" s="47" t="s">
        <v>1411</v>
      </c>
      <c r="C48" s="47"/>
      <c r="D48" s="23" t="s">
        <v>115</v>
      </c>
      <c r="E48" s="2">
        <v>14000</v>
      </c>
      <c r="F48" s="37">
        <v>0</v>
      </c>
      <c r="G48" s="39">
        <v>0</v>
      </c>
      <c r="H48" s="2">
        <v>276000</v>
      </c>
      <c r="I48" s="37">
        <v>2000</v>
      </c>
      <c r="J48" s="39">
        <v>0.72463768115941996</v>
      </c>
      <c r="K48" s="2">
        <v>748000</v>
      </c>
      <c r="L48" s="37">
        <v>9000</v>
      </c>
      <c r="M48" s="39">
        <v>1.2032085561497301</v>
      </c>
      <c r="N48" s="23" t="s">
        <v>115</v>
      </c>
      <c r="O48" s="43" t="s">
        <v>2079</v>
      </c>
    </row>
    <row r="49" spans="1:15" ht="15" x14ac:dyDescent="0.25">
      <c r="A49" s="47"/>
      <c r="B49" s="54" t="s">
        <v>1576</v>
      </c>
      <c r="C49" s="47"/>
      <c r="D49" s="23" t="s">
        <v>116</v>
      </c>
      <c r="E49" s="2">
        <v>119894000</v>
      </c>
      <c r="F49" s="37">
        <v>2486000</v>
      </c>
      <c r="G49" s="39">
        <v>2.0734982567935001</v>
      </c>
      <c r="H49" s="2">
        <v>114510000</v>
      </c>
      <c r="I49" s="37">
        <v>2302000</v>
      </c>
      <c r="J49" s="39">
        <v>2.0103047768753801</v>
      </c>
      <c r="K49" s="2">
        <v>111611000</v>
      </c>
      <c r="L49" s="37">
        <v>2169000</v>
      </c>
      <c r="M49" s="39">
        <v>1.94335683758769</v>
      </c>
      <c r="N49" s="23" t="s">
        <v>116</v>
      </c>
      <c r="O49" s="43" t="s">
        <v>2079</v>
      </c>
    </row>
    <row r="50" spans="1:15" ht="15" x14ac:dyDescent="0.25">
      <c r="A50" s="54" t="s">
        <v>1661</v>
      </c>
      <c r="B50" s="62"/>
      <c r="C50" s="54"/>
      <c r="D50" s="14" t="s">
        <v>117</v>
      </c>
      <c r="E50" s="20"/>
      <c r="F50" s="38"/>
      <c r="G50" s="40"/>
      <c r="H50" s="20"/>
      <c r="I50" s="38"/>
      <c r="J50" s="40"/>
      <c r="K50" s="20"/>
      <c r="L50" s="38"/>
      <c r="M50" s="40"/>
      <c r="N50" s="14" t="s">
        <v>117</v>
      </c>
      <c r="O50" s="43" t="s">
        <v>2079</v>
      </c>
    </row>
    <row r="51" spans="1:15" x14ac:dyDescent="0.25">
      <c r="A51" s="56" t="s">
        <v>2082</v>
      </c>
      <c r="B51" s="56"/>
      <c r="C51" s="56"/>
      <c r="D51" s="56"/>
      <c r="E51" s="56"/>
      <c r="F51" s="56"/>
      <c r="G51" s="56"/>
      <c r="H51" s="56"/>
      <c r="I51" s="56"/>
      <c r="J51" s="56"/>
      <c r="K51" s="56"/>
      <c r="L51" s="56"/>
      <c r="M51" s="56"/>
      <c r="N51" s="56"/>
      <c r="O51" s="56"/>
    </row>
  </sheetData>
  <mergeCells count="61">
    <mergeCell ref="A51:O51"/>
    <mergeCell ref="A10:O10"/>
    <mergeCell ref="A11:D11"/>
    <mergeCell ref="A12:D12"/>
    <mergeCell ref="A13:D13"/>
    <mergeCell ref="N11:O11"/>
    <mergeCell ref="N12:O12"/>
    <mergeCell ref="N13:O13"/>
    <mergeCell ref="A50:C50"/>
    <mergeCell ref="A45:C45"/>
    <mergeCell ref="A47:A49"/>
    <mergeCell ref="B47:C47"/>
    <mergeCell ref="B48:C48"/>
    <mergeCell ref="B49:C49"/>
    <mergeCell ref="A40:C40"/>
    <mergeCell ref="A41:C41"/>
    <mergeCell ref="A42:C42"/>
    <mergeCell ref="A43:C43"/>
    <mergeCell ref="A44:C44"/>
    <mergeCell ref="A36:A38"/>
    <mergeCell ref="B36:C36"/>
    <mergeCell ref="B37:C37"/>
    <mergeCell ref="B38:C38"/>
    <mergeCell ref="A39:C39"/>
    <mergeCell ref="A30:A32"/>
    <mergeCell ref="B30:C30"/>
    <mergeCell ref="B31:C31"/>
    <mergeCell ref="B32:C32"/>
    <mergeCell ref="A33:A35"/>
    <mergeCell ref="B33:C33"/>
    <mergeCell ref="B34:C34"/>
    <mergeCell ref="B35:C35"/>
    <mergeCell ref="A24:A26"/>
    <mergeCell ref="B24:C24"/>
    <mergeCell ref="B25:C25"/>
    <mergeCell ref="B26:C26"/>
    <mergeCell ref="A27:A29"/>
    <mergeCell ref="B27:C27"/>
    <mergeCell ref="B28:C28"/>
    <mergeCell ref="B29:C29"/>
    <mergeCell ref="A14:A20"/>
    <mergeCell ref="B14:C14"/>
    <mergeCell ref="B17:C17"/>
    <mergeCell ref="B20:C20"/>
    <mergeCell ref="A21:A23"/>
    <mergeCell ref="B21:C21"/>
    <mergeCell ref="B22:C22"/>
    <mergeCell ref="B23:C23"/>
    <mergeCell ref="C4:D4"/>
    <mergeCell ref="E11:G11"/>
    <mergeCell ref="H11:J11"/>
    <mergeCell ref="K11:M11"/>
    <mergeCell ref="A1:N1"/>
    <mergeCell ref="A2:N2"/>
    <mergeCell ref="A3:N3"/>
    <mergeCell ref="E4:O4"/>
    <mergeCell ref="C5:O5"/>
    <mergeCell ref="C6:O6"/>
    <mergeCell ref="C7:O7"/>
    <mergeCell ref="A8:O8"/>
    <mergeCell ref="A9:N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'@lists'!$A$85:$B$85</xm:f>
          </x14:formula1>
          <xm:sqref>B7</xm:sqref>
        </x14:dataValidation>
      </x14:dataValidations>
    </ext>
  </extLst>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rightToLeft="1" zoomScale="90" zoomScaleNormal="90" workbookViewId="0">
      <selection activeCell="A3" sqref="A3:J3"/>
    </sheetView>
  </sheetViews>
  <sheetFormatPr defaultColWidth="0" defaultRowHeight="13.2" zeroHeight="1" x14ac:dyDescent="0.25"/>
  <cols>
    <col min="1" max="1" width="21.88671875" customWidth="1"/>
    <col min="2" max="2" width="26.5546875" customWidth="1"/>
    <col min="3" max="3" width="8.33203125" customWidth="1"/>
    <col min="4" max="9" width="21.554687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2094</v>
      </c>
      <c r="B3" s="49"/>
      <c r="C3" s="49"/>
      <c r="D3" s="49"/>
      <c r="E3" s="49"/>
      <c r="F3" s="49"/>
      <c r="G3" s="49"/>
      <c r="H3" s="49"/>
      <c r="I3" s="49"/>
      <c r="J3" s="49"/>
      <c r="K3" s="43" t="s">
        <v>2079</v>
      </c>
    </row>
    <row r="4" spans="1:11" ht="15" x14ac:dyDescent="0.25">
      <c r="A4" s="13" t="s">
        <v>820</v>
      </c>
      <c r="B4" s="17" t="s">
        <v>110</v>
      </c>
      <c r="C4" s="45" t="str">
        <f>IF(B4&lt;&gt;"",VLOOKUP(B4,'@Entities8'!A2:B71,2,0),"")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159</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160</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24" t="s">
        <v>2064</v>
      </c>
      <c r="E11" s="24" t="s">
        <v>2037</v>
      </c>
      <c r="F11" s="24" t="s">
        <v>1304</v>
      </c>
      <c r="G11" s="24" t="s">
        <v>2064</v>
      </c>
      <c r="H11" s="24" t="s">
        <v>2037</v>
      </c>
      <c r="I11" s="24" t="s">
        <v>1304</v>
      </c>
      <c r="J11" s="50" t="s">
        <v>2079</v>
      </c>
      <c r="K11" s="49"/>
    </row>
    <row r="12" spans="1:11" ht="15" x14ac:dyDescent="0.25">
      <c r="A12" s="49" t="s">
        <v>2083</v>
      </c>
      <c r="B12" s="49"/>
      <c r="C12" s="53"/>
      <c r="D12" s="24" t="s">
        <v>1314</v>
      </c>
      <c r="E12" s="24" t="s">
        <v>1314</v>
      </c>
      <c r="F12" s="24" t="s">
        <v>1314</v>
      </c>
      <c r="G12" s="24" t="s">
        <v>820</v>
      </c>
      <c r="H12" s="24" t="s">
        <v>820</v>
      </c>
      <c r="I12" s="24" t="s">
        <v>820</v>
      </c>
      <c r="J12" s="50" t="s">
        <v>2079</v>
      </c>
      <c r="K12" s="49"/>
    </row>
    <row r="13" spans="1:11" ht="14.1" customHeight="1" x14ac:dyDescent="0.25">
      <c r="A13" s="49" t="s">
        <v>2083</v>
      </c>
      <c r="B13" s="49"/>
      <c r="C13" s="53"/>
      <c r="D13" s="25" t="s">
        <v>49</v>
      </c>
      <c r="E13" s="25" t="s">
        <v>49</v>
      </c>
      <c r="F13" s="25" t="s">
        <v>49</v>
      </c>
      <c r="G13" s="25" t="s">
        <v>85</v>
      </c>
      <c r="H13" s="25" t="s">
        <v>85</v>
      </c>
      <c r="I13" s="25" t="s">
        <v>85</v>
      </c>
      <c r="J13" s="50" t="s">
        <v>2079</v>
      </c>
      <c r="K13" s="49"/>
    </row>
    <row r="14" spans="1:11" ht="15" x14ac:dyDescent="0.25">
      <c r="A14" s="47" t="s">
        <v>976</v>
      </c>
      <c r="B14" s="47"/>
      <c r="C14" s="25" t="s">
        <v>49</v>
      </c>
      <c r="D14" s="2">
        <v>3001000</v>
      </c>
      <c r="E14" s="2">
        <v>2704000</v>
      </c>
      <c r="F14" s="2">
        <v>2526000</v>
      </c>
      <c r="G14" s="2">
        <v>2312000</v>
      </c>
      <c r="H14" s="2">
        <v>2060000</v>
      </c>
      <c r="I14" s="2">
        <v>1873000</v>
      </c>
      <c r="J14" s="25" t="s">
        <v>49</v>
      </c>
      <c r="K14" s="43" t="s">
        <v>2079</v>
      </c>
    </row>
    <row r="15" spans="1:11" ht="15" x14ac:dyDescent="0.25">
      <c r="A15" s="47" t="s">
        <v>945</v>
      </c>
      <c r="B15" s="47"/>
      <c r="C15" s="25" t="s">
        <v>85</v>
      </c>
      <c r="D15" s="2">
        <v>515000</v>
      </c>
      <c r="E15" s="2">
        <v>402000</v>
      </c>
      <c r="F15" s="2">
        <v>357000</v>
      </c>
      <c r="G15" s="2">
        <v>511000</v>
      </c>
      <c r="H15" s="2">
        <v>397000</v>
      </c>
      <c r="I15" s="2">
        <v>342000</v>
      </c>
      <c r="J15" s="25" t="s">
        <v>85</v>
      </c>
      <c r="K15" s="43" t="s">
        <v>2079</v>
      </c>
    </row>
    <row r="16" spans="1:11" ht="15" x14ac:dyDescent="0.25">
      <c r="A16" s="47" t="s">
        <v>981</v>
      </c>
      <c r="B16" s="47"/>
      <c r="C16" s="25" t="s">
        <v>107</v>
      </c>
      <c r="D16" s="2">
        <v>2486000</v>
      </c>
      <c r="E16" s="2">
        <v>2302000</v>
      </c>
      <c r="F16" s="2">
        <v>2169000</v>
      </c>
      <c r="G16" s="2">
        <v>1801000</v>
      </c>
      <c r="H16" s="2">
        <v>1663000</v>
      </c>
      <c r="I16" s="2">
        <v>1531000</v>
      </c>
      <c r="J16" s="25" t="s">
        <v>107</v>
      </c>
      <c r="K16" s="43" t="s">
        <v>2079</v>
      </c>
    </row>
    <row r="17" spans="1:11" ht="15" x14ac:dyDescent="0.25">
      <c r="A17" s="47" t="s">
        <v>937</v>
      </c>
      <c r="B17" s="47"/>
      <c r="C17" s="25" t="s">
        <v>121</v>
      </c>
      <c r="D17" s="2">
        <v>166000</v>
      </c>
      <c r="E17" s="2">
        <v>121000</v>
      </c>
      <c r="F17" s="2">
        <v>80000</v>
      </c>
      <c r="G17" s="2">
        <v>117000</v>
      </c>
      <c r="H17" s="2">
        <v>47000</v>
      </c>
      <c r="I17" s="2">
        <v>45000</v>
      </c>
      <c r="J17" s="25" t="s">
        <v>121</v>
      </c>
      <c r="K17" s="43" t="s">
        <v>2079</v>
      </c>
    </row>
    <row r="18" spans="1:11" ht="15" x14ac:dyDescent="0.25">
      <c r="A18" s="47" t="s">
        <v>982</v>
      </c>
      <c r="B18" s="47"/>
      <c r="C18" s="25" t="s">
        <v>132</v>
      </c>
      <c r="D18" s="2">
        <v>2320000</v>
      </c>
      <c r="E18" s="2">
        <v>2181000</v>
      </c>
      <c r="F18" s="2">
        <v>2089000</v>
      </c>
      <c r="G18" s="2">
        <v>1684000</v>
      </c>
      <c r="H18" s="2">
        <v>1616000</v>
      </c>
      <c r="I18" s="2">
        <v>1486000</v>
      </c>
      <c r="J18" s="25" t="s">
        <v>132</v>
      </c>
      <c r="K18" s="43" t="s">
        <v>2079</v>
      </c>
    </row>
    <row r="19" spans="1:11" ht="15" x14ac:dyDescent="0.25">
      <c r="A19" s="54" t="s">
        <v>984</v>
      </c>
      <c r="B19" s="12" t="s">
        <v>972</v>
      </c>
      <c r="C19" s="25" t="s">
        <v>137</v>
      </c>
      <c r="D19" s="2">
        <v>231000</v>
      </c>
      <c r="E19" s="2">
        <v>83000</v>
      </c>
      <c r="F19" s="2">
        <v>115000</v>
      </c>
      <c r="G19" s="2">
        <v>203000</v>
      </c>
      <c r="H19" s="2">
        <v>94000</v>
      </c>
      <c r="I19" s="2">
        <v>99000</v>
      </c>
      <c r="J19" s="25" t="s">
        <v>137</v>
      </c>
      <c r="K19" s="43" t="s">
        <v>2079</v>
      </c>
    </row>
    <row r="20" spans="1:11" ht="15" x14ac:dyDescent="0.25">
      <c r="A20" s="55"/>
      <c r="B20" s="12" t="s">
        <v>1813</v>
      </c>
      <c r="C20" s="25" t="s">
        <v>331</v>
      </c>
      <c r="D20" s="2">
        <v>1325000</v>
      </c>
      <c r="E20" s="2">
        <v>1305000</v>
      </c>
      <c r="F20" s="2">
        <v>1300000</v>
      </c>
      <c r="G20" s="2">
        <v>995000</v>
      </c>
      <c r="H20" s="2">
        <v>973000</v>
      </c>
      <c r="I20" s="2">
        <v>954000</v>
      </c>
      <c r="J20" s="25" t="s">
        <v>331</v>
      </c>
      <c r="K20" s="43" t="s">
        <v>2079</v>
      </c>
    </row>
    <row r="21" spans="1:11" ht="15" x14ac:dyDescent="0.25">
      <c r="A21" s="55"/>
      <c r="B21" s="12" t="s">
        <v>968</v>
      </c>
      <c r="C21" s="25" t="s">
        <v>332</v>
      </c>
      <c r="D21" s="2">
        <v>81000</v>
      </c>
      <c r="E21" s="2">
        <v>62000</v>
      </c>
      <c r="F21" s="2">
        <v>65000</v>
      </c>
      <c r="G21" s="2">
        <v>151000</v>
      </c>
      <c r="H21" s="2">
        <v>176000</v>
      </c>
      <c r="I21" s="2">
        <v>188000</v>
      </c>
      <c r="J21" s="25" t="s">
        <v>332</v>
      </c>
      <c r="K21" s="43" t="s">
        <v>2079</v>
      </c>
    </row>
    <row r="22" spans="1:11" ht="15" x14ac:dyDescent="0.25">
      <c r="A22" s="47"/>
      <c r="B22" s="12" t="s">
        <v>1731</v>
      </c>
      <c r="C22" s="25" t="s">
        <v>360</v>
      </c>
      <c r="D22" s="2">
        <v>1637000</v>
      </c>
      <c r="E22" s="2">
        <v>1450000</v>
      </c>
      <c r="F22" s="2">
        <v>1480000</v>
      </c>
      <c r="G22" s="2">
        <v>1349000</v>
      </c>
      <c r="H22" s="2">
        <v>1243000</v>
      </c>
      <c r="I22" s="2">
        <v>1241000</v>
      </c>
      <c r="J22" s="25" t="s">
        <v>360</v>
      </c>
      <c r="K22" s="43" t="s">
        <v>2079</v>
      </c>
    </row>
    <row r="23" spans="1:11" ht="15" x14ac:dyDescent="0.25">
      <c r="A23" s="54" t="s">
        <v>386</v>
      </c>
      <c r="B23" s="12" t="s">
        <v>1502</v>
      </c>
      <c r="C23" s="25" t="s">
        <v>56</v>
      </c>
      <c r="D23" s="2">
        <v>1696000</v>
      </c>
      <c r="E23" s="2">
        <v>1579000</v>
      </c>
      <c r="F23" s="2">
        <v>1581000</v>
      </c>
      <c r="G23" s="2">
        <v>1303000</v>
      </c>
      <c r="H23" s="2">
        <v>1179000</v>
      </c>
      <c r="I23" s="2">
        <v>1169000</v>
      </c>
      <c r="J23" s="25" t="s">
        <v>56</v>
      </c>
      <c r="K23" s="43" t="s">
        <v>2079</v>
      </c>
    </row>
    <row r="24" spans="1:11" ht="15.9" customHeight="1" x14ac:dyDescent="0.25">
      <c r="A24" s="55"/>
      <c r="B24" s="12" t="s">
        <v>729</v>
      </c>
      <c r="C24" s="25" t="s">
        <v>62</v>
      </c>
      <c r="D24" s="2">
        <v>376000</v>
      </c>
      <c r="E24" s="2">
        <v>380000</v>
      </c>
      <c r="F24" s="2">
        <v>409000</v>
      </c>
      <c r="G24" s="2">
        <v>282000</v>
      </c>
      <c r="H24" s="2">
        <v>278000</v>
      </c>
      <c r="I24" s="2">
        <v>299000</v>
      </c>
      <c r="J24" s="25" t="s">
        <v>62</v>
      </c>
      <c r="K24" s="43" t="s">
        <v>2079</v>
      </c>
    </row>
    <row r="25" spans="1:11" ht="30.9" customHeight="1" x14ac:dyDescent="0.25">
      <c r="A25" s="55"/>
      <c r="B25" s="12" t="s">
        <v>1016</v>
      </c>
      <c r="C25" s="25" t="s">
        <v>66</v>
      </c>
      <c r="D25" s="2">
        <v>91000</v>
      </c>
      <c r="E25" s="2">
        <v>94000</v>
      </c>
      <c r="F25" s="2">
        <v>116000</v>
      </c>
      <c r="G25" s="2">
        <v>86000</v>
      </c>
      <c r="H25" s="2">
        <v>83000</v>
      </c>
      <c r="I25" s="2">
        <v>82000</v>
      </c>
      <c r="J25" s="25" t="s">
        <v>66</v>
      </c>
      <c r="K25" s="43" t="s">
        <v>2079</v>
      </c>
    </row>
    <row r="26" spans="1:11" ht="15" x14ac:dyDescent="0.25">
      <c r="A26" s="55"/>
      <c r="B26" s="12" t="s">
        <v>934</v>
      </c>
      <c r="C26" s="25" t="s">
        <v>73</v>
      </c>
      <c r="D26" s="2">
        <v>656000</v>
      </c>
      <c r="E26" s="2">
        <v>554000</v>
      </c>
      <c r="F26" s="2">
        <v>577000</v>
      </c>
      <c r="G26" s="2">
        <v>508000</v>
      </c>
      <c r="H26" s="2">
        <v>486000</v>
      </c>
      <c r="I26" s="2">
        <v>485000</v>
      </c>
      <c r="J26" s="25" t="s">
        <v>73</v>
      </c>
      <c r="K26" s="43" t="s">
        <v>2079</v>
      </c>
    </row>
    <row r="27" spans="1:11" ht="15" x14ac:dyDescent="0.25">
      <c r="A27" s="47"/>
      <c r="B27" s="12" t="s">
        <v>1670</v>
      </c>
      <c r="C27" s="25" t="s">
        <v>76</v>
      </c>
      <c r="D27" s="2">
        <v>2819000</v>
      </c>
      <c r="E27" s="2">
        <v>2607000</v>
      </c>
      <c r="F27" s="2">
        <v>2683000</v>
      </c>
      <c r="G27" s="2">
        <v>2179000</v>
      </c>
      <c r="H27" s="2">
        <v>2026000</v>
      </c>
      <c r="I27" s="2">
        <v>2035000</v>
      </c>
      <c r="J27" s="25" t="s">
        <v>76</v>
      </c>
      <c r="K27" s="43" t="s">
        <v>2079</v>
      </c>
    </row>
    <row r="28" spans="1:11" ht="15" x14ac:dyDescent="0.25">
      <c r="A28" s="47" t="s">
        <v>1918</v>
      </c>
      <c r="B28" s="47"/>
      <c r="C28" s="25" t="s">
        <v>78</v>
      </c>
      <c r="D28" s="2">
        <v>1138000</v>
      </c>
      <c r="E28" s="2">
        <v>1024000</v>
      </c>
      <c r="F28" s="2">
        <v>886000</v>
      </c>
      <c r="G28" s="2">
        <v>854000</v>
      </c>
      <c r="H28" s="2">
        <v>833000</v>
      </c>
      <c r="I28" s="2">
        <v>692000</v>
      </c>
      <c r="J28" s="25" t="s">
        <v>78</v>
      </c>
      <c r="K28" s="43" t="s">
        <v>2079</v>
      </c>
    </row>
    <row r="29" spans="1:11" ht="15" x14ac:dyDescent="0.25">
      <c r="A29" s="47" t="s">
        <v>1058</v>
      </c>
      <c r="B29" s="47"/>
      <c r="C29" s="25" t="s">
        <v>79</v>
      </c>
      <c r="D29" s="2">
        <v>408000</v>
      </c>
      <c r="E29" s="2">
        <v>358000</v>
      </c>
      <c r="F29" s="2">
        <v>398000</v>
      </c>
      <c r="G29" s="2">
        <v>319000</v>
      </c>
      <c r="H29" s="2">
        <v>284000</v>
      </c>
      <c r="I29" s="2">
        <v>301000</v>
      </c>
      <c r="J29" s="25" t="s">
        <v>79</v>
      </c>
      <c r="K29" s="43" t="s">
        <v>2079</v>
      </c>
    </row>
    <row r="30" spans="1:11" ht="15" x14ac:dyDescent="0.25">
      <c r="A30" s="47" t="s">
        <v>1916</v>
      </c>
      <c r="B30" s="47"/>
      <c r="C30" s="25" t="s">
        <v>80</v>
      </c>
      <c r="D30" s="2">
        <v>730000</v>
      </c>
      <c r="E30" s="2">
        <v>666000</v>
      </c>
      <c r="F30" s="2">
        <v>488000</v>
      </c>
      <c r="G30" s="2">
        <v>535000</v>
      </c>
      <c r="H30" s="2">
        <v>549000</v>
      </c>
      <c r="I30" s="2">
        <v>391000</v>
      </c>
      <c r="J30" s="25" t="s">
        <v>80</v>
      </c>
      <c r="K30" s="43" t="s">
        <v>2079</v>
      </c>
    </row>
    <row r="31" spans="1:11" ht="15" x14ac:dyDescent="0.25">
      <c r="A31" s="47" t="s">
        <v>1170</v>
      </c>
      <c r="B31" s="47"/>
      <c r="C31" s="25" t="s">
        <v>82</v>
      </c>
      <c r="D31" s="2">
        <v>37000</v>
      </c>
      <c r="E31" s="2">
        <v>54000</v>
      </c>
      <c r="F31" s="2">
        <v>72000</v>
      </c>
      <c r="G31" s="2">
        <v>198000</v>
      </c>
      <c r="H31" s="2">
        <v>129000</v>
      </c>
      <c r="I31" s="2">
        <v>130000</v>
      </c>
      <c r="J31" s="25" t="s">
        <v>82</v>
      </c>
      <c r="K31" s="43" t="s">
        <v>2079</v>
      </c>
    </row>
    <row r="32" spans="1:11" ht="30.9" customHeight="1" x14ac:dyDescent="0.25">
      <c r="A32" s="54" t="s">
        <v>1946</v>
      </c>
      <c r="B32" s="12" t="s">
        <v>1300</v>
      </c>
      <c r="C32" s="25" t="s">
        <v>83</v>
      </c>
      <c r="D32" s="2">
        <v>767000</v>
      </c>
      <c r="E32" s="2">
        <v>720000</v>
      </c>
      <c r="F32" s="2">
        <v>560000</v>
      </c>
      <c r="G32" s="2">
        <v>733000</v>
      </c>
      <c r="H32" s="2">
        <v>678000</v>
      </c>
      <c r="I32" s="2">
        <v>521000</v>
      </c>
      <c r="J32" s="25" t="s">
        <v>83</v>
      </c>
      <c r="K32" s="43" t="s">
        <v>2079</v>
      </c>
    </row>
    <row r="33" spans="1:11" ht="30.9" customHeight="1" x14ac:dyDescent="0.25">
      <c r="A33" s="55"/>
      <c r="B33" s="12" t="s">
        <v>996</v>
      </c>
      <c r="C33" s="25" t="s">
        <v>88</v>
      </c>
      <c r="D33" s="2">
        <v>-34000</v>
      </c>
      <c r="E33" s="2">
        <v>-42000</v>
      </c>
      <c r="F33" s="2">
        <v>-39000</v>
      </c>
      <c r="G33" s="2"/>
      <c r="H33" s="2"/>
      <c r="I33" s="2"/>
      <c r="J33" s="25" t="s">
        <v>88</v>
      </c>
      <c r="K33" s="43" t="s">
        <v>2079</v>
      </c>
    </row>
    <row r="34" spans="1:11" ht="30.9" customHeight="1" x14ac:dyDescent="0.25">
      <c r="A34" s="47"/>
      <c r="B34" s="12" t="s">
        <v>1928</v>
      </c>
      <c r="C34" s="25" t="s">
        <v>92</v>
      </c>
      <c r="D34" s="2">
        <v>733000</v>
      </c>
      <c r="E34" s="2">
        <v>678000</v>
      </c>
      <c r="F34" s="2">
        <v>521000</v>
      </c>
      <c r="G34" s="2">
        <v>733000</v>
      </c>
      <c r="H34" s="2">
        <v>678000</v>
      </c>
      <c r="I34" s="2">
        <v>521000</v>
      </c>
      <c r="J34" s="25" t="s">
        <v>92</v>
      </c>
      <c r="K34" s="43" t="s">
        <v>2079</v>
      </c>
    </row>
    <row r="35" spans="1:11" ht="15.9" customHeight="1" x14ac:dyDescent="0.25">
      <c r="A35" s="47" t="s">
        <v>1910</v>
      </c>
      <c r="B35" s="47"/>
      <c r="C35" s="25" t="s">
        <v>93</v>
      </c>
      <c r="D35" s="28">
        <v>7.31</v>
      </c>
      <c r="E35" s="28">
        <v>6.76</v>
      </c>
      <c r="F35" s="28">
        <v>5.19</v>
      </c>
      <c r="G35" s="28">
        <v>7.31</v>
      </c>
      <c r="H35" s="28">
        <v>6.76</v>
      </c>
      <c r="I35" s="28">
        <v>5.19</v>
      </c>
      <c r="J35" s="25" t="s">
        <v>93</v>
      </c>
      <c r="K35" s="43" t="s">
        <v>2079</v>
      </c>
    </row>
    <row r="36" spans="1:11" ht="15.9" customHeight="1" x14ac:dyDescent="0.25">
      <c r="A36" s="54" t="s">
        <v>1923</v>
      </c>
      <c r="B36" s="54"/>
      <c r="C36" s="26" t="s">
        <v>95</v>
      </c>
      <c r="D36" s="30">
        <v>0</v>
      </c>
      <c r="E36" s="30">
        <v>0</v>
      </c>
      <c r="F36" s="30">
        <v>0</v>
      </c>
      <c r="G36" s="30"/>
      <c r="H36" s="30"/>
      <c r="I36" s="30"/>
      <c r="J36" s="26" t="s">
        <v>95</v>
      </c>
      <c r="K36" s="43" t="s">
        <v>2079</v>
      </c>
    </row>
    <row r="37" spans="1:11" x14ac:dyDescent="0.25">
      <c r="A37" s="56" t="s">
        <v>2093</v>
      </c>
      <c r="B37" s="56"/>
      <c r="C37" s="56"/>
      <c r="D37" s="56"/>
      <c r="E37" s="56"/>
      <c r="F37" s="56"/>
      <c r="G37" s="56"/>
      <c r="H37" s="56"/>
      <c r="I37" s="56"/>
      <c r="J37" s="56"/>
      <c r="K37" s="56"/>
    </row>
  </sheetData>
  <mergeCells count="32">
    <mergeCell ref="A37:K37"/>
    <mergeCell ref="A12:C12"/>
    <mergeCell ref="A13:C13"/>
    <mergeCell ref="J11:K11"/>
    <mergeCell ref="J12:K12"/>
    <mergeCell ref="J13:K13"/>
    <mergeCell ref="A32:A34"/>
    <mergeCell ref="A35:B35"/>
    <mergeCell ref="A36:B36"/>
    <mergeCell ref="A23:A27"/>
    <mergeCell ref="A28:B28"/>
    <mergeCell ref="A29:B29"/>
    <mergeCell ref="A30:B30"/>
    <mergeCell ref="A31:B31"/>
    <mergeCell ref="A15:B15"/>
    <mergeCell ref="A16:B16"/>
    <mergeCell ref="A17:B17"/>
    <mergeCell ref="A18:B18"/>
    <mergeCell ref="A19:A22"/>
    <mergeCell ref="C4:D4"/>
    <mergeCell ref="A14:B14"/>
    <mergeCell ref="C6:K6"/>
    <mergeCell ref="C7:K7"/>
    <mergeCell ref="A8:K8"/>
    <mergeCell ref="A9:J9"/>
    <mergeCell ref="A10:K10"/>
    <mergeCell ref="A11:C11"/>
    <mergeCell ref="A1:J1"/>
    <mergeCell ref="A2:J2"/>
    <mergeCell ref="A3:J3"/>
    <mergeCell ref="E4:K4"/>
    <mergeCell ref="C5:K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B7</xm:sqref>
        </x14:dataValidation>
      </x14:dataValidations>
    </ext>
  </extLst>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6"/>
  <sheetViews>
    <sheetView rightToLeft="1" zoomScale="90" zoomScaleNormal="90" workbookViewId="0">
      <selection activeCell="A3" sqref="A3:M3"/>
    </sheetView>
  </sheetViews>
  <sheetFormatPr defaultColWidth="0" defaultRowHeight="13.2" zeroHeight="1" x14ac:dyDescent="0.25"/>
  <cols>
    <col min="1" max="1" width="44.6640625" customWidth="1"/>
    <col min="2" max="2" width="25.109375" customWidth="1"/>
    <col min="3" max="3" width="8.33203125" customWidth="1"/>
    <col min="4" max="12" width="19" customWidth="1"/>
    <col min="13" max="13" width="8.33203125" customWidth="1"/>
    <col min="14" max="14" width="11.44140625" customWidth="1"/>
    <col min="15" max="16384" width="11.44140625" hidden="1"/>
  </cols>
  <sheetData>
    <row r="1" spans="1:14" ht="15" x14ac:dyDescent="0.25">
      <c r="A1" s="48" t="s">
        <v>840</v>
      </c>
      <c r="B1" s="48"/>
      <c r="C1" s="48"/>
      <c r="D1" s="48"/>
      <c r="E1" s="48"/>
      <c r="F1" s="48"/>
      <c r="G1" s="48"/>
      <c r="H1" s="48"/>
      <c r="I1" s="48"/>
      <c r="J1" s="48"/>
      <c r="K1" s="48"/>
      <c r="L1" s="48"/>
      <c r="M1" s="48"/>
      <c r="N1" s="43" t="s">
        <v>2079</v>
      </c>
    </row>
    <row r="2" spans="1:14" ht="15" x14ac:dyDescent="0.25">
      <c r="A2" s="48" t="s">
        <v>1020</v>
      </c>
      <c r="B2" s="48"/>
      <c r="C2" s="48"/>
      <c r="D2" s="48"/>
      <c r="E2" s="48"/>
      <c r="F2" s="48"/>
      <c r="G2" s="48"/>
      <c r="H2" s="48"/>
      <c r="I2" s="48"/>
      <c r="J2" s="48"/>
      <c r="K2" s="48"/>
      <c r="L2" s="48"/>
      <c r="M2" s="48"/>
      <c r="N2" s="43" t="s">
        <v>2079</v>
      </c>
    </row>
    <row r="3" spans="1:14" ht="15" x14ac:dyDescent="0.25">
      <c r="A3" s="49" t="s">
        <v>2175</v>
      </c>
      <c r="B3" s="49"/>
      <c r="C3" s="49"/>
      <c r="D3" s="49"/>
      <c r="E3" s="49"/>
      <c r="F3" s="49"/>
      <c r="G3" s="49"/>
      <c r="H3" s="49"/>
      <c r="I3" s="49"/>
      <c r="J3" s="49"/>
      <c r="K3" s="49"/>
      <c r="L3" s="49"/>
      <c r="M3" s="49"/>
      <c r="N3" s="43" t="s">
        <v>2079</v>
      </c>
    </row>
    <row r="4" spans="1:14" ht="15" x14ac:dyDescent="0.25">
      <c r="A4" s="13" t="s">
        <v>820</v>
      </c>
      <c r="B4" s="17" t="s">
        <v>110</v>
      </c>
      <c r="C4" s="45" t="str">
        <f>IF(B4&lt;&gt;"",VLOOKUP(B4,'@Entities84'!A2:B71,2,0),"")</f>
        <v>הבנק הבינלאומי הראשון לישראל בעמ</v>
      </c>
      <c r="D4" s="46"/>
      <c r="E4" s="50" t="s">
        <v>2079</v>
      </c>
      <c r="F4" s="49"/>
      <c r="G4" s="49"/>
      <c r="H4" s="49"/>
      <c r="I4" s="49"/>
      <c r="J4" s="49"/>
      <c r="K4" s="49"/>
      <c r="L4" s="49"/>
      <c r="M4" s="49"/>
      <c r="N4" s="49"/>
    </row>
    <row r="5" spans="1:14" ht="15" x14ac:dyDescent="0.25">
      <c r="A5" s="8" t="s">
        <v>2043</v>
      </c>
      <c r="B5" s="16">
        <v>43465</v>
      </c>
      <c r="C5" s="50" t="s">
        <v>2079</v>
      </c>
      <c r="D5" s="49"/>
      <c r="E5" s="49"/>
      <c r="F5" s="49"/>
      <c r="G5" s="49"/>
      <c r="H5" s="49"/>
      <c r="I5" s="49"/>
      <c r="J5" s="49"/>
      <c r="K5" s="49"/>
      <c r="L5" s="49"/>
      <c r="M5" s="49"/>
      <c r="N5" s="49"/>
    </row>
    <row r="6" spans="1:14" ht="15" x14ac:dyDescent="0.25">
      <c r="A6" s="15" t="str">
        <f>"סוג מטבע"&amp;IF(B6="ILS","אלפי ש""""ח","")</f>
        <v>סוג מטבעאלפי ש""ח</v>
      </c>
      <c r="B6" s="18" t="s">
        <v>544</v>
      </c>
      <c r="C6" s="50" t="s">
        <v>2079</v>
      </c>
      <c r="D6" s="49"/>
      <c r="E6" s="49"/>
      <c r="F6" s="49"/>
      <c r="G6" s="49"/>
      <c r="H6" s="49"/>
      <c r="I6" s="49"/>
      <c r="J6" s="49"/>
      <c r="K6" s="49"/>
      <c r="L6" s="49"/>
      <c r="M6" s="49"/>
      <c r="N6" s="49"/>
    </row>
    <row r="7" spans="1:14" ht="15" x14ac:dyDescent="0.25">
      <c r="A7" s="11" t="s">
        <v>1464</v>
      </c>
      <c r="B7" s="19" t="s">
        <v>323</v>
      </c>
      <c r="C7" s="50" t="s">
        <v>2080</v>
      </c>
      <c r="D7" s="49"/>
      <c r="E7" s="49"/>
      <c r="F7" s="49"/>
      <c r="G7" s="49"/>
      <c r="H7" s="49"/>
      <c r="I7" s="49"/>
      <c r="J7" s="49"/>
      <c r="K7" s="49"/>
      <c r="L7" s="49"/>
      <c r="M7" s="49"/>
      <c r="N7" s="49"/>
    </row>
    <row r="8" spans="1:14" ht="15" x14ac:dyDescent="0.25">
      <c r="A8" s="49" t="s">
        <v>2084</v>
      </c>
      <c r="B8" s="49"/>
      <c r="C8" s="49"/>
      <c r="D8" s="49"/>
      <c r="E8" s="49"/>
      <c r="F8" s="49"/>
      <c r="G8" s="49"/>
      <c r="H8" s="49"/>
      <c r="I8" s="49"/>
      <c r="J8" s="49"/>
      <c r="K8" s="49"/>
      <c r="L8" s="49"/>
      <c r="M8" s="49"/>
      <c r="N8" s="49"/>
    </row>
    <row r="9" spans="1:14" ht="27" customHeight="1" x14ac:dyDescent="0.25">
      <c r="A9" s="58" t="s">
        <v>324</v>
      </c>
      <c r="B9" s="58"/>
      <c r="C9" s="58"/>
      <c r="D9" s="58"/>
      <c r="E9" s="58"/>
      <c r="F9" s="58"/>
      <c r="G9" s="58"/>
      <c r="H9" s="58"/>
      <c r="I9" s="58"/>
      <c r="J9" s="58"/>
      <c r="K9" s="58"/>
      <c r="L9" s="58"/>
      <c r="M9" s="58"/>
      <c r="N9" s="43" t="s">
        <v>2081</v>
      </c>
    </row>
    <row r="10" spans="1:14" ht="15" x14ac:dyDescent="0.25">
      <c r="A10" s="59" t="s">
        <v>2084</v>
      </c>
      <c r="B10" s="59"/>
      <c r="C10" s="59"/>
      <c r="D10" s="59"/>
      <c r="E10" s="59"/>
      <c r="F10" s="59"/>
      <c r="G10" s="59"/>
      <c r="H10" s="59"/>
      <c r="I10" s="59"/>
      <c r="J10" s="59"/>
      <c r="K10" s="59"/>
      <c r="L10" s="59"/>
      <c r="M10" s="59"/>
      <c r="N10" s="59"/>
    </row>
    <row r="11" spans="1:14" ht="15" x14ac:dyDescent="0.25">
      <c r="A11" s="49" t="s">
        <v>2083</v>
      </c>
      <c r="B11" s="49"/>
      <c r="C11" s="53"/>
      <c r="D11" s="60" t="s">
        <v>2064</v>
      </c>
      <c r="E11" s="61"/>
      <c r="F11" s="60"/>
      <c r="G11" s="60" t="s">
        <v>2037</v>
      </c>
      <c r="H11" s="61"/>
      <c r="I11" s="60"/>
      <c r="J11" s="60" t="s">
        <v>1304</v>
      </c>
      <c r="K11" s="61"/>
      <c r="L11" s="60"/>
      <c r="M11" s="50" t="s">
        <v>2079</v>
      </c>
      <c r="N11" s="49"/>
    </row>
    <row r="12" spans="1:14" ht="15" x14ac:dyDescent="0.25">
      <c r="A12" s="49" t="s">
        <v>2083</v>
      </c>
      <c r="B12" s="49"/>
      <c r="C12" s="53"/>
      <c r="D12" s="24" t="s">
        <v>1238</v>
      </c>
      <c r="E12" s="24" t="s">
        <v>966</v>
      </c>
      <c r="F12" s="24" t="s">
        <v>28</v>
      </c>
      <c r="G12" s="24" t="s">
        <v>1238</v>
      </c>
      <c r="H12" s="24" t="s">
        <v>966</v>
      </c>
      <c r="I12" s="24" t="s">
        <v>28</v>
      </c>
      <c r="J12" s="24" t="s">
        <v>1238</v>
      </c>
      <c r="K12" s="24" t="s">
        <v>966</v>
      </c>
      <c r="L12" s="24" t="s">
        <v>28</v>
      </c>
      <c r="M12" s="50" t="s">
        <v>2079</v>
      </c>
      <c r="N12" s="49"/>
    </row>
    <row r="13" spans="1:14" ht="15" x14ac:dyDescent="0.25">
      <c r="A13" s="49" t="s">
        <v>2083</v>
      </c>
      <c r="B13" s="49"/>
      <c r="C13" s="53"/>
      <c r="D13" s="23" t="s">
        <v>49</v>
      </c>
      <c r="E13" s="23" t="s">
        <v>85</v>
      </c>
      <c r="F13" s="23" t="s">
        <v>107</v>
      </c>
      <c r="G13" s="23" t="s">
        <v>49</v>
      </c>
      <c r="H13" s="23" t="s">
        <v>85</v>
      </c>
      <c r="I13" s="23" t="s">
        <v>107</v>
      </c>
      <c r="J13" s="23" t="s">
        <v>49</v>
      </c>
      <c r="K13" s="23" t="s">
        <v>85</v>
      </c>
      <c r="L13" s="23" t="s">
        <v>107</v>
      </c>
      <c r="M13" s="50" t="s">
        <v>2079</v>
      </c>
      <c r="N13" s="49"/>
    </row>
    <row r="14" spans="1:14" ht="15" x14ac:dyDescent="0.25">
      <c r="A14" s="47" t="s">
        <v>1424</v>
      </c>
      <c r="B14" s="12" t="s">
        <v>1757</v>
      </c>
      <c r="C14" s="23" t="s">
        <v>49</v>
      </c>
      <c r="D14" s="2">
        <v>96190000</v>
      </c>
      <c r="E14" s="2">
        <v>2266000</v>
      </c>
      <c r="F14" s="28">
        <v>2.35575423640711</v>
      </c>
      <c r="G14" s="2">
        <v>90403000</v>
      </c>
      <c r="H14" s="2">
        <v>2127000</v>
      </c>
      <c r="I14" s="28">
        <v>2.3527980266141602</v>
      </c>
      <c r="J14" s="2">
        <v>84607000</v>
      </c>
      <c r="K14" s="2">
        <v>1982000</v>
      </c>
      <c r="L14" s="28">
        <v>2.3425957663077499</v>
      </c>
      <c r="M14" s="23" t="s">
        <v>49</v>
      </c>
      <c r="N14" s="43" t="s">
        <v>2079</v>
      </c>
    </row>
    <row r="15" spans="1:14" ht="15" x14ac:dyDescent="0.25">
      <c r="A15" s="47"/>
      <c r="B15" s="12" t="s">
        <v>1723</v>
      </c>
      <c r="C15" s="23" t="s">
        <v>85</v>
      </c>
      <c r="D15" s="20">
        <v>53051000</v>
      </c>
      <c r="E15" s="20">
        <v>-110000</v>
      </c>
      <c r="F15" s="28">
        <v>-0.20734764660421101</v>
      </c>
      <c r="G15" s="20">
        <v>50821000</v>
      </c>
      <c r="H15" s="20">
        <v>-96000</v>
      </c>
      <c r="I15" s="28">
        <v>-0.18889829007693701</v>
      </c>
      <c r="J15" s="20">
        <v>48969000</v>
      </c>
      <c r="K15" s="20">
        <v>-79000</v>
      </c>
      <c r="L15" s="28">
        <v>-0.16132655353386799</v>
      </c>
      <c r="M15" s="23" t="s">
        <v>85</v>
      </c>
      <c r="N15" s="43" t="s">
        <v>2079</v>
      </c>
    </row>
    <row r="16" spans="1:14" ht="15" x14ac:dyDescent="0.25">
      <c r="A16" s="12" t="s">
        <v>1424</v>
      </c>
      <c r="B16" s="12" t="s">
        <v>1868</v>
      </c>
      <c r="C16" s="23" t="s">
        <v>107</v>
      </c>
      <c r="D16" s="21"/>
      <c r="E16" s="21"/>
      <c r="F16" s="28">
        <v>2.1484065898028999</v>
      </c>
      <c r="G16" s="21"/>
      <c r="H16" s="21"/>
      <c r="I16" s="28">
        <v>2.1638997365372199</v>
      </c>
      <c r="J16" s="21"/>
      <c r="K16" s="21"/>
      <c r="L16" s="28">
        <v>2.1812692127738802</v>
      </c>
      <c r="M16" s="23" t="s">
        <v>107</v>
      </c>
      <c r="N16" s="43" t="s">
        <v>2079</v>
      </c>
    </row>
    <row r="17" spans="1:14" ht="15" x14ac:dyDescent="0.25">
      <c r="A17" s="47" t="s">
        <v>1425</v>
      </c>
      <c r="B17" s="12" t="s">
        <v>1757</v>
      </c>
      <c r="C17" s="23" t="s">
        <v>121</v>
      </c>
      <c r="D17" s="2">
        <v>10717000</v>
      </c>
      <c r="E17" s="2">
        <v>427000</v>
      </c>
      <c r="F17" s="28">
        <v>3.98432397126061</v>
      </c>
      <c r="G17" s="2">
        <v>11563000</v>
      </c>
      <c r="H17" s="2">
        <v>348000</v>
      </c>
      <c r="I17" s="28">
        <v>3.0095995848828201</v>
      </c>
      <c r="J17" s="2">
        <v>12371000</v>
      </c>
      <c r="K17" s="2">
        <v>299000</v>
      </c>
      <c r="L17" s="28">
        <v>2.4169428502142098</v>
      </c>
      <c r="M17" s="23" t="s">
        <v>121</v>
      </c>
      <c r="N17" s="43" t="s">
        <v>2079</v>
      </c>
    </row>
    <row r="18" spans="1:14" ht="15" x14ac:dyDescent="0.25">
      <c r="A18" s="47"/>
      <c r="B18" s="12" t="s">
        <v>1723</v>
      </c>
      <c r="C18" s="23" t="s">
        <v>132</v>
      </c>
      <c r="D18" s="20">
        <v>10013000</v>
      </c>
      <c r="E18" s="20">
        <v>-299000</v>
      </c>
      <c r="F18" s="28">
        <v>-2.9861180465395001</v>
      </c>
      <c r="G18" s="20">
        <v>10551000</v>
      </c>
      <c r="H18" s="20">
        <v>-244000</v>
      </c>
      <c r="I18" s="28">
        <v>-2.3125770069187799</v>
      </c>
      <c r="J18" s="20">
        <v>11081000</v>
      </c>
      <c r="K18" s="20">
        <v>-220000</v>
      </c>
      <c r="L18" s="28">
        <v>-1.98538038083206</v>
      </c>
      <c r="M18" s="23" t="s">
        <v>132</v>
      </c>
      <c r="N18" s="43" t="s">
        <v>2079</v>
      </c>
    </row>
    <row r="19" spans="1:14" ht="15" x14ac:dyDescent="0.25">
      <c r="A19" s="12" t="s">
        <v>1425</v>
      </c>
      <c r="B19" s="12" t="s">
        <v>1868</v>
      </c>
      <c r="C19" s="23" t="s">
        <v>137</v>
      </c>
      <c r="D19" s="21"/>
      <c r="E19" s="21"/>
      <c r="F19" s="28">
        <v>0.99820592472111502</v>
      </c>
      <c r="G19" s="21"/>
      <c r="H19" s="21"/>
      <c r="I19" s="28">
        <v>0.69702257796403999</v>
      </c>
      <c r="J19" s="21"/>
      <c r="K19" s="21"/>
      <c r="L19" s="28">
        <v>0.43156246938215598</v>
      </c>
      <c r="M19" s="23" t="s">
        <v>137</v>
      </c>
      <c r="N19" s="43" t="s">
        <v>2079</v>
      </c>
    </row>
    <row r="20" spans="1:14" ht="15" x14ac:dyDescent="0.25">
      <c r="A20" s="47" t="s">
        <v>17</v>
      </c>
      <c r="B20" s="12" t="s">
        <v>1757</v>
      </c>
      <c r="C20" s="23" t="s">
        <v>331</v>
      </c>
      <c r="D20" s="2">
        <v>12973000</v>
      </c>
      <c r="E20" s="2">
        <v>308000</v>
      </c>
      <c r="F20" s="28">
        <v>2.3741617204964198</v>
      </c>
      <c r="G20" s="2">
        <v>12268000</v>
      </c>
      <c r="H20" s="2">
        <v>227000</v>
      </c>
      <c r="I20" s="28">
        <v>1.8503423540919499</v>
      </c>
      <c r="J20" s="2">
        <v>13885000</v>
      </c>
      <c r="K20" s="2">
        <v>236000</v>
      </c>
      <c r="L20" s="28">
        <v>1.6996759092545899</v>
      </c>
      <c r="M20" s="23" t="s">
        <v>331</v>
      </c>
      <c r="N20" s="43" t="s">
        <v>2079</v>
      </c>
    </row>
    <row r="21" spans="1:14" ht="15" x14ac:dyDescent="0.25">
      <c r="A21" s="47"/>
      <c r="B21" s="12" t="s">
        <v>1723</v>
      </c>
      <c r="C21" s="23" t="s">
        <v>332</v>
      </c>
      <c r="D21" s="20">
        <v>7413000</v>
      </c>
      <c r="E21" s="20">
        <v>-106000</v>
      </c>
      <c r="F21" s="28">
        <v>-1.42992041009038</v>
      </c>
      <c r="G21" s="20">
        <v>7698000</v>
      </c>
      <c r="H21" s="20">
        <v>-62000</v>
      </c>
      <c r="I21" s="28">
        <v>-0.80540400103923104</v>
      </c>
      <c r="J21" s="20">
        <v>11288000</v>
      </c>
      <c r="K21" s="20">
        <v>-58000</v>
      </c>
      <c r="L21" s="28">
        <v>-0.51381998582565602</v>
      </c>
      <c r="M21" s="23" t="s">
        <v>332</v>
      </c>
      <c r="N21" s="43" t="s">
        <v>2079</v>
      </c>
    </row>
    <row r="22" spans="1:14" ht="15" x14ac:dyDescent="0.25">
      <c r="A22" s="12" t="s">
        <v>17</v>
      </c>
      <c r="B22" s="12" t="s">
        <v>1868</v>
      </c>
      <c r="C22" s="23" t="s">
        <v>360</v>
      </c>
      <c r="D22" s="21"/>
      <c r="E22" s="21"/>
      <c r="F22" s="28">
        <v>0.94424131040603398</v>
      </c>
      <c r="G22" s="21"/>
      <c r="H22" s="21"/>
      <c r="I22" s="28">
        <v>1.0449383530527201</v>
      </c>
      <c r="J22" s="21"/>
      <c r="K22" s="21"/>
      <c r="L22" s="28">
        <v>1.1858559234289401</v>
      </c>
      <c r="M22" s="23" t="s">
        <v>360</v>
      </c>
      <c r="N22" s="43" t="s">
        <v>2079</v>
      </c>
    </row>
    <row r="23" spans="1:14" ht="15" x14ac:dyDescent="0.25">
      <c r="A23" s="47" t="s">
        <v>1759</v>
      </c>
      <c r="B23" s="12" t="s">
        <v>1757</v>
      </c>
      <c r="C23" s="23" t="s">
        <v>56</v>
      </c>
      <c r="D23" s="2">
        <v>119880000</v>
      </c>
      <c r="E23" s="2">
        <v>3001000</v>
      </c>
      <c r="F23" s="28">
        <v>2.5033366700033399</v>
      </c>
      <c r="G23" s="2">
        <v>114234000</v>
      </c>
      <c r="H23" s="2">
        <v>2702000</v>
      </c>
      <c r="I23" s="28">
        <v>2.36532030743912</v>
      </c>
      <c r="J23" s="2">
        <v>110863000</v>
      </c>
      <c r="K23" s="2">
        <v>2517000</v>
      </c>
      <c r="L23" s="28">
        <v>2.27036973561964</v>
      </c>
      <c r="M23" s="23" t="s">
        <v>56</v>
      </c>
      <c r="N23" s="43" t="s">
        <v>2079</v>
      </c>
    </row>
    <row r="24" spans="1:14" ht="15" x14ac:dyDescent="0.25">
      <c r="A24" s="47"/>
      <c r="B24" s="12" t="s">
        <v>1723</v>
      </c>
      <c r="C24" s="23" t="s">
        <v>62</v>
      </c>
      <c r="D24" s="20">
        <v>70477000</v>
      </c>
      <c r="E24" s="20">
        <v>-515000</v>
      </c>
      <c r="F24" s="28">
        <v>-0.73073484966726698</v>
      </c>
      <c r="G24" s="20">
        <v>69070000</v>
      </c>
      <c r="H24" s="20">
        <v>-402000</v>
      </c>
      <c r="I24" s="28">
        <v>-0.58201824236281996</v>
      </c>
      <c r="J24" s="20">
        <v>71338000</v>
      </c>
      <c r="K24" s="20">
        <v>-357000</v>
      </c>
      <c r="L24" s="28">
        <v>-0.50043455101068202</v>
      </c>
      <c r="M24" s="23" t="s">
        <v>62</v>
      </c>
      <c r="N24" s="43" t="s">
        <v>2079</v>
      </c>
    </row>
    <row r="25" spans="1:14" ht="15" x14ac:dyDescent="0.25">
      <c r="A25" s="10" t="s">
        <v>1759</v>
      </c>
      <c r="B25" s="10" t="s">
        <v>1868</v>
      </c>
      <c r="C25" s="14" t="s">
        <v>66</v>
      </c>
      <c r="D25" s="21"/>
      <c r="E25" s="21"/>
      <c r="F25" s="30">
        <v>1.7726018203360701</v>
      </c>
      <c r="G25" s="21"/>
      <c r="H25" s="21"/>
      <c r="I25" s="30">
        <v>1.7833020650763001</v>
      </c>
      <c r="J25" s="21"/>
      <c r="K25" s="21"/>
      <c r="L25" s="30">
        <v>1.7699351846089599</v>
      </c>
      <c r="M25" s="14" t="s">
        <v>66</v>
      </c>
      <c r="N25" s="43" t="s">
        <v>2079</v>
      </c>
    </row>
    <row r="26" spans="1:14" x14ac:dyDescent="0.25">
      <c r="A26" s="56" t="s">
        <v>2082</v>
      </c>
      <c r="B26" s="56"/>
      <c r="C26" s="56"/>
      <c r="D26" s="56"/>
      <c r="E26" s="56"/>
      <c r="F26" s="56"/>
      <c r="G26" s="56"/>
      <c r="H26" s="56"/>
      <c r="I26" s="56"/>
      <c r="J26" s="56"/>
      <c r="K26" s="56"/>
      <c r="L26" s="56"/>
      <c r="M26" s="56"/>
      <c r="N26" s="56"/>
    </row>
  </sheetData>
  <mergeCells count="25">
    <mergeCell ref="A26:N26"/>
    <mergeCell ref="A12:C12"/>
    <mergeCell ref="A13:C13"/>
    <mergeCell ref="M11:N11"/>
    <mergeCell ref="M12:N12"/>
    <mergeCell ref="M13:N13"/>
    <mergeCell ref="A14:A15"/>
    <mergeCell ref="A17:A18"/>
    <mergeCell ref="A20:A21"/>
    <mergeCell ref="A23:A24"/>
    <mergeCell ref="D11:F11"/>
    <mergeCell ref="G11:I11"/>
    <mergeCell ref="J11:L11"/>
    <mergeCell ref="A11:C11"/>
    <mergeCell ref="A1:M1"/>
    <mergeCell ref="A2:M2"/>
    <mergeCell ref="A3:M3"/>
    <mergeCell ref="E4:N4"/>
    <mergeCell ref="C5:N5"/>
    <mergeCell ref="C4:D4"/>
    <mergeCell ref="C6:N6"/>
    <mergeCell ref="C7:N7"/>
    <mergeCell ref="A8:N8"/>
    <mergeCell ref="A9:M9"/>
    <mergeCell ref="A10:N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B7</xm:sqref>
        </x14:dataValidation>
      </x14:dataValidations>
    </ext>
  </extLst>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9"/>
  <sheetViews>
    <sheetView rightToLeft="1" workbookViewId="0">
      <selection activeCell="A3" sqref="A3:K3"/>
    </sheetView>
  </sheetViews>
  <sheetFormatPr defaultColWidth="0" defaultRowHeight="13.2" zeroHeight="1" x14ac:dyDescent="0.25"/>
  <cols>
    <col min="1" max="1" width="11.44140625" customWidth="1"/>
    <col min="2" max="2" width="15.5546875" customWidth="1"/>
    <col min="3" max="3" width="21.5546875" customWidth="1"/>
    <col min="4" max="4" width="8.33203125" customWidth="1"/>
    <col min="5" max="10" width="16.33203125" customWidth="1"/>
    <col min="11" max="11" width="8.33203125" customWidth="1"/>
    <col min="12" max="12" width="11.44140625" customWidth="1"/>
    <col min="13" max="16384" width="11.44140625" hidden="1"/>
  </cols>
  <sheetData>
    <row r="1" spans="1:12" ht="15" x14ac:dyDescent="0.25">
      <c r="A1" s="48" t="s">
        <v>840</v>
      </c>
      <c r="B1" s="48"/>
      <c r="C1" s="48"/>
      <c r="D1" s="48"/>
      <c r="E1" s="48"/>
      <c r="F1" s="48"/>
      <c r="G1" s="48"/>
      <c r="H1" s="48"/>
      <c r="I1" s="48"/>
      <c r="J1" s="48"/>
      <c r="K1" s="48"/>
      <c r="L1" s="43" t="s">
        <v>2079</v>
      </c>
    </row>
    <row r="2" spans="1:12" ht="15" x14ac:dyDescent="0.25">
      <c r="A2" s="48" t="s">
        <v>1020</v>
      </c>
      <c r="B2" s="48"/>
      <c r="C2" s="48"/>
      <c r="D2" s="48"/>
      <c r="E2" s="48"/>
      <c r="F2" s="48"/>
      <c r="G2" s="48"/>
      <c r="H2" s="48"/>
      <c r="I2" s="48"/>
      <c r="J2" s="48"/>
      <c r="K2" s="48"/>
      <c r="L2" s="43" t="s">
        <v>2079</v>
      </c>
    </row>
    <row r="3" spans="1:12" ht="14.1" customHeight="1" x14ac:dyDescent="0.25">
      <c r="A3" s="49" t="s">
        <v>2176</v>
      </c>
      <c r="B3" s="49"/>
      <c r="C3" s="49"/>
      <c r="D3" s="49"/>
      <c r="E3" s="49"/>
      <c r="F3" s="49"/>
      <c r="G3" s="49"/>
      <c r="H3" s="49"/>
      <c r="I3" s="49"/>
      <c r="J3" s="49"/>
      <c r="K3" s="49"/>
      <c r="L3" s="43" t="s">
        <v>2079</v>
      </c>
    </row>
    <row r="4" spans="1:12" ht="15" x14ac:dyDescent="0.25">
      <c r="A4" s="13" t="s">
        <v>820</v>
      </c>
      <c r="B4" s="17" t="s">
        <v>110</v>
      </c>
      <c r="C4" s="45" t="str">
        <f>IF(B4&lt;&gt;"",VLOOKUP(B4,'@Entities85'!A2:B71,2,0),"")</f>
        <v>הבנק הבינלאומי הראשון לישראל בעמ</v>
      </c>
      <c r="D4" s="46"/>
      <c r="E4" s="50" t="s">
        <v>2079</v>
      </c>
      <c r="F4" s="49"/>
      <c r="G4" s="49"/>
      <c r="H4" s="49"/>
      <c r="I4" s="49"/>
      <c r="J4" s="49"/>
      <c r="K4" s="49"/>
      <c r="L4" s="49"/>
    </row>
    <row r="5" spans="1:12" ht="15" x14ac:dyDescent="0.25">
      <c r="A5" s="8" t="s">
        <v>2043</v>
      </c>
      <c r="B5" s="16">
        <v>43465</v>
      </c>
      <c r="C5" s="50" t="s">
        <v>2079</v>
      </c>
      <c r="D5" s="49"/>
      <c r="E5" s="49"/>
      <c r="F5" s="49"/>
      <c r="G5" s="49"/>
      <c r="H5" s="49"/>
      <c r="I5" s="49"/>
      <c r="J5" s="49"/>
      <c r="K5" s="49"/>
      <c r="L5" s="49"/>
    </row>
    <row r="6" spans="1:12" ht="15" x14ac:dyDescent="0.25">
      <c r="A6" s="15" t="str">
        <f>"סוג מטבע"&amp;IF(B6="ILS","אלפי ש""""ח","")</f>
        <v>סוג מטבעאלפי ש""ח</v>
      </c>
      <c r="B6" s="18" t="s">
        <v>544</v>
      </c>
      <c r="C6" s="50" t="s">
        <v>2079</v>
      </c>
      <c r="D6" s="49"/>
      <c r="E6" s="49"/>
      <c r="F6" s="49"/>
      <c r="G6" s="49"/>
      <c r="H6" s="49"/>
      <c r="I6" s="49"/>
      <c r="J6" s="49"/>
      <c r="K6" s="49"/>
      <c r="L6" s="49"/>
    </row>
    <row r="7" spans="1:12" ht="15" x14ac:dyDescent="0.25">
      <c r="A7" s="11" t="s">
        <v>1464</v>
      </c>
      <c r="B7" s="19" t="s">
        <v>325</v>
      </c>
      <c r="C7" s="50" t="s">
        <v>2080</v>
      </c>
      <c r="D7" s="49"/>
      <c r="E7" s="49"/>
      <c r="F7" s="49"/>
      <c r="G7" s="49"/>
      <c r="H7" s="49"/>
      <c r="I7" s="49"/>
      <c r="J7" s="49"/>
      <c r="K7" s="49"/>
      <c r="L7" s="49"/>
    </row>
    <row r="8" spans="1:12" ht="14.1" customHeight="1" x14ac:dyDescent="0.25">
      <c r="A8" s="49" t="s">
        <v>2084</v>
      </c>
      <c r="B8" s="49"/>
      <c r="C8" s="49"/>
      <c r="D8" s="49"/>
      <c r="E8" s="49"/>
      <c r="F8" s="49"/>
      <c r="G8" s="49"/>
      <c r="H8" s="49"/>
      <c r="I8" s="49"/>
      <c r="J8" s="49"/>
      <c r="K8" s="49"/>
      <c r="L8" s="49"/>
    </row>
    <row r="9" spans="1:12" ht="18" customHeight="1" x14ac:dyDescent="0.25">
      <c r="A9" s="51" t="s">
        <v>326</v>
      </c>
      <c r="B9" s="51"/>
      <c r="C9" s="51"/>
      <c r="D9" s="51"/>
      <c r="E9" s="51"/>
      <c r="F9" s="51"/>
      <c r="G9" s="51"/>
      <c r="H9" s="51"/>
      <c r="I9" s="51"/>
      <c r="J9" s="51"/>
      <c r="K9" s="51"/>
      <c r="L9" s="43" t="s">
        <v>2081</v>
      </c>
    </row>
    <row r="10" spans="1:12" ht="15.6" x14ac:dyDescent="0.25">
      <c r="A10" s="57" t="s">
        <v>2084</v>
      </c>
      <c r="B10" s="57"/>
      <c r="C10" s="57"/>
      <c r="D10" s="57"/>
      <c r="E10" s="57"/>
      <c r="F10" s="57"/>
      <c r="G10" s="57"/>
      <c r="H10" s="57"/>
      <c r="I10" s="57"/>
      <c r="J10" s="57"/>
      <c r="K10" s="57"/>
      <c r="L10" s="57"/>
    </row>
    <row r="11" spans="1:12" ht="15" x14ac:dyDescent="0.25">
      <c r="A11" s="49" t="s">
        <v>2083</v>
      </c>
      <c r="B11" s="49"/>
      <c r="C11" s="49"/>
      <c r="D11" s="53"/>
      <c r="E11" s="60" t="s">
        <v>2064</v>
      </c>
      <c r="F11" s="61"/>
      <c r="G11" s="60"/>
      <c r="H11" s="60" t="s">
        <v>2037</v>
      </c>
      <c r="I11" s="61"/>
      <c r="J11" s="60"/>
      <c r="K11" s="50" t="s">
        <v>2079</v>
      </c>
      <c r="L11" s="49"/>
    </row>
    <row r="12" spans="1:12" ht="15" x14ac:dyDescent="0.25">
      <c r="A12" s="49" t="s">
        <v>2083</v>
      </c>
      <c r="B12" s="49"/>
      <c r="C12" s="49"/>
      <c r="D12" s="53"/>
      <c r="E12" s="60" t="s">
        <v>889</v>
      </c>
      <c r="F12" s="60"/>
      <c r="G12" s="60" t="s">
        <v>1989</v>
      </c>
      <c r="H12" s="60" t="s">
        <v>889</v>
      </c>
      <c r="I12" s="60"/>
      <c r="J12" s="60" t="s">
        <v>1989</v>
      </c>
      <c r="K12" s="50" t="s">
        <v>2079</v>
      </c>
      <c r="L12" s="49"/>
    </row>
    <row r="13" spans="1:12" ht="15" x14ac:dyDescent="0.25">
      <c r="A13" s="49" t="s">
        <v>2083</v>
      </c>
      <c r="B13" s="49"/>
      <c r="C13" s="49"/>
      <c r="D13" s="53"/>
      <c r="E13" s="24" t="s">
        <v>1274</v>
      </c>
      <c r="F13" s="24" t="s">
        <v>1417</v>
      </c>
      <c r="G13" s="60"/>
      <c r="H13" s="24" t="s">
        <v>1274</v>
      </c>
      <c r="I13" s="24" t="s">
        <v>1417</v>
      </c>
      <c r="J13" s="60"/>
      <c r="K13" s="50" t="s">
        <v>2079</v>
      </c>
      <c r="L13" s="49"/>
    </row>
    <row r="14" spans="1:12" ht="14.1" customHeight="1" x14ac:dyDescent="0.25">
      <c r="A14" s="49" t="s">
        <v>2083</v>
      </c>
      <c r="B14" s="49"/>
      <c r="C14" s="49"/>
      <c r="D14" s="53"/>
      <c r="E14" s="25" t="s">
        <v>49</v>
      </c>
      <c r="F14" s="25" t="s">
        <v>85</v>
      </c>
      <c r="G14" s="25" t="s">
        <v>107</v>
      </c>
      <c r="H14" s="25" t="s">
        <v>49</v>
      </c>
      <c r="I14" s="25" t="s">
        <v>85</v>
      </c>
      <c r="J14" s="25" t="s">
        <v>107</v>
      </c>
      <c r="K14" s="50" t="s">
        <v>2079</v>
      </c>
      <c r="L14" s="49"/>
    </row>
    <row r="15" spans="1:12" ht="15" x14ac:dyDescent="0.25">
      <c r="A15" s="54" t="s">
        <v>1551</v>
      </c>
      <c r="B15" s="54" t="s">
        <v>776</v>
      </c>
      <c r="C15" s="12" t="s">
        <v>809</v>
      </c>
      <c r="D15" s="25" t="s">
        <v>49</v>
      </c>
      <c r="E15" s="2">
        <v>150000</v>
      </c>
      <c r="F15" s="2">
        <v>83000</v>
      </c>
      <c r="G15" s="2">
        <v>233000</v>
      </c>
      <c r="H15" s="2">
        <v>91000</v>
      </c>
      <c r="I15" s="2">
        <v>80000</v>
      </c>
      <c r="J15" s="2">
        <v>171000</v>
      </c>
      <c r="K15" s="25" t="s">
        <v>49</v>
      </c>
      <c r="L15" s="43" t="s">
        <v>2079</v>
      </c>
    </row>
    <row r="16" spans="1:12" ht="15" x14ac:dyDescent="0.25">
      <c r="A16" s="55"/>
      <c r="B16" s="55"/>
      <c r="C16" s="12" t="s">
        <v>1411</v>
      </c>
      <c r="D16" s="25" t="s">
        <v>85</v>
      </c>
      <c r="E16" s="2"/>
      <c r="F16" s="2"/>
      <c r="G16" s="2">
        <v>0</v>
      </c>
      <c r="H16" s="2">
        <v>-3000</v>
      </c>
      <c r="I16" s="2">
        <v>-4000</v>
      </c>
      <c r="J16" s="2">
        <v>-7000</v>
      </c>
      <c r="K16" s="25" t="s">
        <v>85</v>
      </c>
      <c r="L16" s="43" t="s">
        <v>2079</v>
      </c>
    </row>
    <row r="17" spans="1:12" ht="15" x14ac:dyDescent="0.25">
      <c r="A17" s="55"/>
      <c r="B17" s="47"/>
      <c r="C17" s="12" t="s">
        <v>1576</v>
      </c>
      <c r="D17" s="25" t="s">
        <v>107</v>
      </c>
      <c r="E17" s="2">
        <v>150000</v>
      </c>
      <c r="F17" s="2">
        <v>83000</v>
      </c>
      <c r="G17" s="2">
        <v>233000</v>
      </c>
      <c r="H17" s="2">
        <v>88000</v>
      </c>
      <c r="I17" s="2">
        <v>76000</v>
      </c>
      <c r="J17" s="2">
        <v>164000</v>
      </c>
      <c r="K17" s="25" t="s">
        <v>107</v>
      </c>
      <c r="L17" s="43" t="s">
        <v>2079</v>
      </c>
    </row>
    <row r="18" spans="1:12" ht="15" x14ac:dyDescent="0.25">
      <c r="A18" s="55"/>
      <c r="B18" s="54" t="s">
        <v>1552</v>
      </c>
      <c r="C18" s="12" t="s">
        <v>809</v>
      </c>
      <c r="D18" s="25" t="s">
        <v>121</v>
      </c>
      <c r="E18" s="2">
        <v>8000</v>
      </c>
      <c r="F18" s="2">
        <v>58000</v>
      </c>
      <c r="G18" s="2">
        <v>66000</v>
      </c>
      <c r="H18" s="2">
        <v>3000</v>
      </c>
      <c r="I18" s="2">
        <v>11000</v>
      </c>
      <c r="J18" s="2">
        <v>14000</v>
      </c>
      <c r="K18" s="25" t="s">
        <v>121</v>
      </c>
      <c r="L18" s="43" t="s">
        <v>2079</v>
      </c>
    </row>
    <row r="19" spans="1:12" ht="15" x14ac:dyDescent="0.25">
      <c r="A19" s="55"/>
      <c r="B19" s="55"/>
      <c r="C19" s="12" t="s">
        <v>1411</v>
      </c>
      <c r="D19" s="25" t="s">
        <v>132</v>
      </c>
      <c r="E19" s="2">
        <v>-2000</v>
      </c>
      <c r="F19" s="2"/>
      <c r="G19" s="2">
        <v>-2000</v>
      </c>
      <c r="H19" s="2">
        <v>-1000</v>
      </c>
      <c r="I19" s="2">
        <v>1000</v>
      </c>
      <c r="J19" s="2">
        <v>0</v>
      </c>
      <c r="K19" s="25" t="s">
        <v>132</v>
      </c>
      <c r="L19" s="43" t="s">
        <v>2079</v>
      </c>
    </row>
    <row r="20" spans="1:12" ht="15" x14ac:dyDescent="0.25">
      <c r="A20" s="55"/>
      <c r="B20" s="47"/>
      <c r="C20" s="12" t="s">
        <v>1576</v>
      </c>
      <c r="D20" s="25" t="s">
        <v>137</v>
      </c>
      <c r="E20" s="2">
        <v>6000</v>
      </c>
      <c r="F20" s="2">
        <v>58000</v>
      </c>
      <c r="G20" s="2">
        <v>64000</v>
      </c>
      <c r="H20" s="2">
        <v>2000</v>
      </c>
      <c r="I20" s="2">
        <v>12000</v>
      </c>
      <c r="J20" s="2">
        <v>14000</v>
      </c>
      <c r="K20" s="25" t="s">
        <v>137</v>
      </c>
      <c r="L20" s="43" t="s">
        <v>2079</v>
      </c>
    </row>
    <row r="21" spans="1:12" ht="15" x14ac:dyDescent="0.25">
      <c r="A21" s="47"/>
      <c r="B21" s="47" t="s">
        <v>1741</v>
      </c>
      <c r="C21" s="47"/>
      <c r="D21" s="25" t="s">
        <v>331</v>
      </c>
      <c r="E21" s="2">
        <v>156000</v>
      </c>
      <c r="F21" s="2">
        <v>141000</v>
      </c>
      <c r="G21" s="2">
        <v>297000</v>
      </c>
      <c r="H21" s="2">
        <v>90000</v>
      </c>
      <c r="I21" s="2">
        <v>88000</v>
      </c>
      <c r="J21" s="2">
        <v>178000</v>
      </c>
      <c r="K21" s="25" t="s">
        <v>331</v>
      </c>
      <c r="L21" s="43" t="s">
        <v>2079</v>
      </c>
    </row>
    <row r="22" spans="1:12" ht="15" x14ac:dyDescent="0.25">
      <c r="A22" s="54" t="s">
        <v>1118</v>
      </c>
      <c r="B22" s="54" t="s">
        <v>1847</v>
      </c>
      <c r="C22" s="12" t="s">
        <v>809</v>
      </c>
      <c r="D22" s="25" t="s">
        <v>332</v>
      </c>
      <c r="E22" s="2">
        <v>8000</v>
      </c>
      <c r="F22" s="2">
        <v>90000</v>
      </c>
      <c r="G22" s="2">
        <v>98000</v>
      </c>
      <c r="H22" s="2">
        <v>-5000</v>
      </c>
      <c r="I22" s="2">
        <v>45000</v>
      </c>
      <c r="J22" s="2">
        <v>40000</v>
      </c>
      <c r="K22" s="25" t="s">
        <v>332</v>
      </c>
      <c r="L22" s="43" t="s">
        <v>2079</v>
      </c>
    </row>
    <row r="23" spans="1:12" ht="15" x14ac:dyDescent="0.25">
      <c r="A23" s="55"/>
      <c r="B23" s="55"/>
      <c r="C23" s="12" t="s">
        <v>1411</v>
      </c>
      <c r="D23" s="25" t="s">
        <v>360</v>
      </c>
      <c r="E23" s="2"/>
      <c r="F23" s="2"/>
      <c r="G23" s="2">
        <v>0</v>
      </c>
      <c r="H23" s="2"/>
      <c r="I23" s="2"/>
      <c r="J23" s="2">
        <v>0</v>
      </c>
      <c r="K23" s="25" t="s">
        <v>360</v>
      </c>
      <c r="L23" s="43" t="s">
        <v>2079</v>
      </c>
    </row>
    <row r="24" spans="1:12" ht="15" x14ac:dyDescent="0.25">
      <c r="A24" s="55"/>
      <c r="B24" s="47"/>
      <c r="C24" s="12" t="s">
        <v>1576</v>
      </c>
      <c r="D24" s="25" t="s">
        <v>56</v>
      </c>
      <c r="E24" s="2">
        <v>8000</v>
      </c>
      <c r="F24" s="2">
        <v>90000</v>
      </c>
      <c r="G24" s="2">
        <v>98000</v>
      </c>
      <c r="H24" s="2">
        <v>-5000</v>
      </c>
      <c r="I24" s="2">
        <v>45000</v>
      </c>
      <c r="J24" s="2">
        <v>40000</v>
      </c>
      <c r="K24" s="25" t="s">
        <v>56</v>
      </c>
      <c r="L24" s="43" t="s">
        <v>2079</v>
      </c>
    </row>
    <row r="25" spans="1:12" ht="15" x14ac:dyDescent="0.25">
      <c r="A25" s="55"/>
      <c r="B25" s="54" t="s">
        <v>1119</v>
      </c>
      <c r="C25" s="12" t="s">
        <v>809</v>
      </c>
      <c r="D25" s="25" t="s">
        <v>62</v>
      </c>
      <c r="E25" s="2">
        <v>-7000</v>
      </c>
      <c r="F25" s="2">
        <v>22000</v>
      </c>
      <c r="G25" s="2">
        <v>15000</v>
      </c>
      <c r="H25" s="2">
        <v>-6000</v>
      </c>
      <c r="I25" s="2">
        <v>11000</v>
      </c>
      <c r="J25" s="2">
        <v>5000</v>
      </c>
      <c r="K25" s="25" t="s">
        <v>62</v>
      </c>
      <c r="L25" s="43" t="s">
        <v>2079</v>
      </c>
    </row>
    <row r="26" spans="1:12" ht="15" x14ac:dyDescent="0.25">
      <c r="A26" s="55"/>
      <c r="B26" s="55"/>
      <c r="C26" s="12" t="s">
        <v>1411</v>
      </c>
      <c r="D26" s="25" t="s">
        <v>66</v>
      </c>
      <c r="E26" s="2"/>
      <c r="F26" s="2"/>
      <c r="G26" s="2">
        <v>0</v>
      </c>
      <c r="H26" s="2"/>
      <c r="I26" s="2"/>
      <c r="J26" s="2">
        <v>0</v>
      </c>
      <c r="K26" s="25" t="s">
        <v>66</v>
      </c>
      <c r="L26" s="43" t="s">
        <v>2079</v>
      </c>
    </row>
    <row r="27" spans="1:12" ht="15" x14ac:dyDescent="0.25">
      <c r="A27" s="55"/>
      <c r="B27" s="47"/>
      <c r="C27" s="12" t="s">
        <v>1576</v>
      </c>
      <c r="D27" s="25" t="s">
        <v>73</v>
      </c>
      <c r="E27" s="2">
        <v>-7000</v>
      </c>
      <c r="F27" s="2">
        <v>22000</v>
      </c>
      <c r="G27" s="2">
        <v>15000</v>
      </c>
      <c r="H27" s="2">
        <v>-6000</v>
      </c>
      <c r="I27" s="2">
        <v>11000</v>
      </c>
      <c r="J27" s="2">
        <v>5000</v>
      </c>
      <c r="K27" s="25" t="s">
        <v>73</v>
      </c>
      <c r="L27" s="43" t="s">
        <v>2079</v>
      </c>
    </row>
    <row r="28" spans="1:12" ht="15" x14ac:dyDescent="0.25">
      <c r="A28" s="54"/>
      <c r="B28" s="54" t="s">
        <v>1676</v>
      </c>
      <c r="C28" s="54"/>
      <c r="D28" s="26" t="s">
        <v>76</v>
      </c>
      <c r="E28" s="20">
        <v>1000</v>
      </c>
      <c r="F28" s="20">
        <v>112000</v>
      </c>
      <c r="G28" s="20">
        <v>113000</v>
      </c>
      <c r="H28" s="20">
        <v>-11000</v>
      </c>
      <c r="I28" s="20">
        <v>56000</v>
      </c>
      <c r="J28" s="20">
        <v>45000</v>
      </c>
      <c r="K28" s="26" t="s">
        <v>76</v>
      </c>
      <c r="L28" s="43" t="s">
        <v>2079</v>
      </c>
    </row>
    <row r="29" spans="1:12" x14ac:dyDescent="0.25">
      <c r="A29" s="56" t="s">
        <v>2082</v>
      </c>
      <c r="B29" s="56"/>
      <c r="C29" s="56"/>
      <c r="D29" s="56"/>
      <c r="E29" s="56"/>
      <c r="F29" s="56"/>
      <c r="G29" s="56"/>
      <c r="H29" s="56"/>
      <c r="I29" s="56"/>
      <c r="J29" s="56"/>
      <c r="K29" s="56"/>
      <c r="L29" s="56"/>
    </row>
  </sheetData>
  <mergeCells count="34">
    <mergeCell ref="B22:B24"/>
    <mergeCell ref="B25:B27"/>
    <mergeCell ref="B28:C28"/>
    <mergeCell ref="E12:F12"/>
    <mergeCell ref="G12:G13"/>
    <mergeCell ref="H12:I12"/>
    <mergeCell ref="J12:J13"/>
    <mergeCell ref="A29:L29"/>
    <mergeCell ref="A12:D12"/>
    <mergeCell ref="A13:D13"/>
    <mergeCell ref="A14:D14"/>
    <mergeCell ref="K12:L12"/>
    <mergeCell ref="K13:L13"/>
    <mergeCell ref="K14:L14"/>
    <mergeCell ref="A15:A21"/>
    <mergeCell ref="B15:B17"/>
    <mergeCell ref="B18:B20"/>
    <mergeCell ref="B21:C21"/>
    <mergeCell ref="A22:A28"/>
    <mergeCell ref="C4:D4"/>
    <mergeCell ref="E11:G11"/>
    <mergeCell ref="A1:K1"/>
    <mergeCell ref="A2:K2"/>
    <mergeCell ref="A3:K3"/>
    <mergeCell ref="E4:L4"/>
    <mergeCell ref="C5:L5"/>
    <mergeCell ref="C6:L6"/>
    <mergeCell ref="C7:L7"/>
    <mergeCell ref="A8:L8"/>
    <mergeCell ref="A9:K9"/>
    <mergeCell ref="A10:L10"/>
    <mergeCell ref="A11:D11"/>
    <mergeCell ref="H11:J11"/>
    <mergeCell ref="K11:L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B7</xm:sqref>
        </x14:dataValidation>
      </x14:dataValidations>
    </ext>
  </extLst>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2"/>
  <sheetViews>
    <sheetView rightToLeft="1" zoomScale="60" zoomScaleNormal="60" workbookViewId="0">
      <selection activeCell="A3" sqref="A3:Y3"/>
    </sheetView>
  </sheetViews>
  <sheetFormatPr defaultColWidth="0" defaultRowHeight="13.2" zeroHeight="1" x14ac:dyDescent="0.25"/>
  <cols>
    <col min="1" max="1" width="8" customWidth="1"/>
    <col min="2" max="2" width="13.5546875" customWidth="1"/>
    <col min="3" max="3" width="26.44140625" customWidth="1"/>
    <col min="4" max="4" width="8.33203125" customWidth="1"/>
    <col min="5" max="24" width="13.5546875" customWidth="1"/>
    <col min="25" max="25" width="8.33203125" customWidth="1"/>
    <col min="26" max="26" width="11.44140625" customWidth="1"/>
    <col min="27" max="16384" width="11.44140625" hidden="1"/>
  </cols>
  <sheetData>
    <row r="1" spans="1:26"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3" t="s">
        <v>2079</v>
      </c>
    </row>
    <row r="2" spans="1:26"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3" t="s">
        <v>2079</v>
      </c>
    </row>
    <row r="3" spans="1:26" ht="15" x14ac:dyDescent="0.25">
      <c r="A3" s="49" t="s">
        <v>2177</v>
      </c>
      <c r="B3" s="49"/>
      <c r="C3" s="49"/>
      <c r="D3" s="49"/>
      <c r="E3" s="49"/>
      <c r="F3" s="49"/>
      <c r="G3" s="49"/>
      <c r="H3" s="49"/>
      <c r="I3" s="49"/>
      <c r="J3" s="49"/>
      <c r="K3" s="49"/>
      <c r="L3" s="49"/>
      <c r="M3" s="49"/>
      <c r="N3" s="49"/>
      <c r="O3" s="49"/>
      <c r="P3" s="49"/>
      <c r="Q3" s="49"/>
      <c r="R3" s="49"/>
      <c r="S3" s="49"/>
      <c r="T3" s="49"/>
      <c r="U3" s="49"/>
      <c r="V3" s="49"/>
      <c r="W3" s="49"/>
      <c r="X3" s="49"/>
      <c r="Y3" s="49"/>
      <c r="Z3" s="43" t="s">
        <v>2079</v>
      </c>
    </row>
    <row r="4" spans="1:26" ht="15" x14ac:dyDescent="0.25">
      <c r="A4" s="13" t="s">
        <v>820</v>
      </c>
      <c r="B4" s="17" t="s">
        <v>110</v>
      </c>
      <c r="C4" s="45" t="str">
        <f>IF(B4&lt;&gt;"",VLOOKUP(B4,'@Entities86'!A2:B71,2,0),"")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row>
    <row r="5" spans="1:26"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row>
    <row r="6" spans="1:2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row>
    <row r="7" spans="1:26" ht="15" x14ac:dyDescent="0.25">
      <c r="A7" s="11" t="s">
        <v>1464</v>
      </c>
      <c r="B7" s="19" t="s">
        <v>327</v>
      </c>
      <c r="C7" s="50" t="s">
        <v>2080</v>
      </c>
      <c r="D7" s="49"/>
      <c r="E7" s="49"/>
      <c r="F7" s="49"/>
      <c r="G7" s="49"/>
      <c r="H7" s="49"/>
      <c r="I7" s="49"/>
      <c r="J7" s="49"/>
      <c r="K7" s="49"/>
      <c r="L7" s="49"/>
      <c r="M7" s="49"/>
      <c r="N7" s="49"/>
      <c r="O7" s="49"/>
      <c r="P7" s="49"/>
      <c r="Q7" s="49"/>
      <c r="R7" s="49"/>
      <c r="S7" s="49"/>
      <c r="T7" s="49"/>
      <c r="U7" s="49"/>
      <c r="V7" s="49"/>
      <c r="W7" s="49"/>
      <c r="X7" s="49"/>
      <c r="Y7" s="49"/>
      <c r="Z7" s="49"/>
    </row>
    <row r="8" spans="1:26" ht="15"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row>
    <row r="9" spans="1:26" ht="20.399999999999999" x14ac:dyDescent="0.25">
      <c r="A9" s="58" t="s">
        <v>328</v>
      </c>
      <c r="B9" s="58"/>
      <c r="C9" s="58"/>
      <c r="D9" s="58"/>
      <c r="E9" s="58"/>
      <c r="F9" s="58"/>
      <c r="G9" s="58"/>
      <c r="H9" s="58"/>
      <c r="I9" s="58"/>
      <c r="J9" s="58"/>
      <c r="K9" s="58"/>
      <c r="L9" s="58"/>
      <c r="M9" s="58"/>
      <c r="N9" s="58"/>
      <c r="O9" s="58"/>
      <c r="P9" s="58"/>
      <c r="Q9" s="58"/>
      <c r="R9" s="58"/>
      <c r="S9" s="58"/>
      <c r="T9" s="58"/>
      <c r="U9" s="58"/>
      <c r="V9" s="58"/>
      <c r="W9" s="58"/>
      <c r="X9" s="58"/>
      <c r="Y9" s="58"/>
      <c r="Z9" s="43" t="s">
        <v>2081</v>
      </c>
    </row>
    <row r="10" spans="1:26" ht="15" x14ac:dyDescent="0.25">
      <c r="A10" s="59" t="s">
        <v>2084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5" x14ac:dyDescent="0.25">
      <c r="A11" s="49" t="s">
        <v>2083</v>
      </c>
      <c r="B11" s="49"/>
      <c r="C11" s="49"/>
      <c r="D11" s="53"/>
      <c r="E11" s="60" t="s">
        <v>2064</v>
      </c>
      <c r="F11" s="61"/>
      <c r="G11" s="61"/>
      <c r="H11" s="61"/>
      <c r="I11" s="61"/>
      <c r="J11" s="61"/>
      <c r="K11" s="61"/>
      <c r="L11" s="61"/>
      <c r="M11" s="61"/>
      <c r="N11" s="60"/>
      <c r="O11" s="60" t="s">
        <v>2037</v>
      </c>
      <c r="P11" s="61"/>
      <c r="Q11" s="61"/>
      <c r="R11" s="61"/>
      <c r="S11" s="61"/>
      <c r="T11" s="61"/>
      <c r="U11" s="61"/>
      <c r="V11" s="61"/>
      <c r="W11" s="61"/>
      <c r="X11" s="60"/>
      <c r="Y11" s="50" t="s">
        <v>2079</v>
      </c>
      <c r="Z11" s="49"/>
    </row>
    <row r="12" spans="1:26" ht="15" x14ac:dyDescent="0.25">
      <c r="A12" s="49" t="s">
        <v>2083</v>
      </c>
      <c r="B12" s="49"/>
      <c r="C12" s="49"/>
      <c r="D12" s="53"/>
      <c r="E12" s="60" t="s">
        <v>1639</v>
      </c>
      <c r="F12" s="61"/>
      <c r="G12" s="60"/>
      <c r="H12" s="60" t="s">
        <v>1151</v>
      </c>
      <c r="I12" s="61"/>
      <c r="J12" s="61"/>
      <c r="K12" s="61"/>
      <c r="L12" s="61"/>
      <c r="M12" s="61"/>
      <c r="N12" s="60"/>
      <c r="O12" s="60" t="s">
        <v>1639</v>
      </c>
      <c r="P12" s="61"/>
      <c r="Q12" s="60"/>
      <c r="R12" s="60" t="s">
        <v>1151</v>
      </c>
      <c r="S12" s="61"/>
      <c r="T12" s="61"/>
      <c r="U12" s="60"/>
      <c r="V12" s="60" t="s">
        <v>1033</v>
      </c>
      <c r="W12" s="61"/>
      <c r="X12" s="60"/>
      <c r="Y12" s="50" t="s">
        <v>2079</v>
      </c>
      <c r="Z12" s="49"/>
    </row>
    <row r="13" spans="1:26" ht="15" x14ac:dyDescent="0.25">
      <c r="A13" s="49" t="s">
        <v>2083</v>
      </c>
      <c r="B13" s="49"/>
      <c r="C13" s="49"/>
      <c r="D13" s="53"/>
      <c r="E13" s="60" t="s">
        <v>1576</v>
      </c>
      <c r="F13" s="60" t="s">
        <v>909</v>
      </c>
      <c r="G13" s="60" t="s">
        <v>868</v>
      </c>
      <c r="H13" s="60" t="s">
        <v>1714</v>
      </c>
      <c r="I13" s="24"/>
      <c r="J13" s="60" t="s">
        <v>868</v>
      </c>
      <c r="K13" s="60" t="s">
        <v>1830</v>
      </c>
      <c r="L13" s="60" t="s">
        <v>1033</v>
      </c>
      <c r="M13" s="61"/>
      <c r="N13" s="60"/>
      <c r="O13" s="60" t="s">
        <v>1576</v>
      </c>
      <c r="P13" s="60" t="s">
        <v>909</v>
      </c>
      <c r="Q13" s="60" t="s">
        <v>868</v>
      </c>
      <c r="R13" s="60" t="s">
        <v>1714</v>
      </c>
      <c r="S13" s="24"/>
      <c r="T13" s="60" t="s">
        <v>868</v>
      </c>
      <c r="U13" s="60" t="s">
        <v>1830</v>
      </c>
      <c r="V13" s="60" t="s">
        <v>937</v>
      </c>
      <c r="W13" s="60" t="s">
        <v>1416</v>
      </c>
      <c r="X13" s="60" t="s">
        <v>1252</v>
      </c>
      <c r="Y13" s="50" t="s">
        <v>2079</v>
      </c>
      <c r="Z13" s="49"/>
    </row>
    <row r="14" spans="1:26" ht="32.1" customHeight="1" x14ac:dyDescent="0.25">
      <c r="A14" s="49" t="s">
        <v>2083</v>
      </c>
      <c r="B14" s="49"/>
      <c r="C14" s="49"/>
      <c r="D14" s="53"/>
      <c r="E14" s="60"/>
      <c r="F14" s="60"/>
      <c r="G14" s="60"/>
      <c r="H14" s="60"/>
      <c r="I14" s="24" t="s">
        <v>1389</v>
      </c>
      <c r="J14" s="60"/>
      <c r="K14" s="60"/>
      <c r="L14" s="24" t="s">
        <v>937</v>
      </c>
      <c r="M14" s="24" t="s">
        <v>1416</v>
      </c>
      <c r="N14" s="24" t="s">
        <v>1252</v>
      </c>
      <c r="O14" s="60"/>
      <c r="P14" s="60"/>
      <c r="Q14" s="60"/>
      <c r="R14" s="60"/>
      <c r="S14" s="24" t="s">
        <v>1389</v>
      </c>
      <c r="T14" s="60"/>
      <c r="U14" s="60"/>
      <c r="V14" s="60"/>
      <c r="W14" s="60"/>
      <c r="X14" s="60"/>
      <c r="Y14" s="50" t="s">
        <v>2079</v>
      </c>
      <c r="Z14" s="49"/>
    </row>
    <row r="15" spans="1:26" ht="15" x14ac:dyDescent="0.25">
      <c r="A15" s="49" t="s">
        <v>2083</v>
      </c>
      <c r="B15" s="49"/>
      <c r="C15" s="49"/>
      <c r="D15" s="53"/>
      <c r="E15" s="23" t="s">
        <v>49</v>
      </c>
      <c r="F15" s="23" t="s">
        <v>85</v>
      </c>
      <c r="G15" s="23" t="s">
        <v>107</v>
      </c>
      <c r="H15" s="23" t="s">
        <v>121</v>
      </c>
      <c r="I15" s="23" t="s">
        <v>132</v>
      </c>
      <c r="J15" s="23" t="s">
        <v>137</v>
      </c>
      <c r="K15" s="23" t="s">
        <v>331</v>
      </c>
      <c r="L15" s="23" t="s">
        <v>332</v>
      </c>
      <c r="M15" s="23" t="s">
        <v>360</v>
      </c>
      <c r="N15" s="23" t="s">
        <v>56</v>
      </c>
      <c r="O15" s="23" t="s">
        <v>49</v>
      </c>
      <c r="P15" s="23" t="s">
        <v>85</v>
      </c>
      <c r="Q15" s="23" t="s">
        <v>107</v>
      </c>
      <c r="R15" s="23" t="s">
        <v>121</v>
      </c>
      <c r="S15" s="23" t="s">
        <v>132</v>
      </c>
      <c r="T15" s="23" t="s">
        <v>137</v>
      </c>
      <c r="U15" s="23" t="s">
        <v>331</v>
      </c>
      <c r="V15" s="23" t="s">
        <v>332</v>
      </c>
      <c r="W15" s="23" t="s">
        <v>360</v>
      </c>
      <c r="X15" s="23" t="s">
        <v>56</v>
      </c>
      <c r="Y15" s="50" t="s">
        <v>2079</v>
      </c>
      <c r="Z15" s="49"/>
    </row>
    <row r="16" spans="1:26" ht="15" x14ac:dyDescent="0.25">
      <c r="A16" s="54" t="s">
        <v>1863</v>
      </c>
      <c r="B16" s="47" t="s">
        <v>1179</v>
      </c>
      <c r="C16" s="47"/>
      <c r="D16" s="23" t="s">
        <v>49</v>
      </c>
      <c r="E16" s="2">
        <v>584000</v>
      </c>
      <c r="F16" s="2">
        <v>545000</v>
      </c>
      <c r="G16" s="2">
        <v>10000</v>
      </c>
      <c r="H16" s="2">
        <v>579000</v>
      </c>
      <c r="I16" s="2">
        <v>480000</v>
      </c>
      <c r="J16" s="2">
        <v>10000</v>
      </c>
      <c r="K16" s="2">
        <v>4000</v>
      </c>
      <c r="L16" s="2"/>
      <c r="M16" s="2">
        <v>1000</v>
      </c>
      <c r="N16" s="2">
        <v>5000</v>
      </c>
      <c r="O16" s="2">
        <v>574000</v>
      </c>
      <c r="P16" s="2">
        <v>524000</v>
      </c>
      <c r="Q16" s="2">
        <v>11000</v>
      </c>
      <c r="R16" s="2">
        <v>568000</v>
      </c>
      <c r="S16" s="2">
        <v>467000</v>
      </c>
      <c r="T16" s="2">
        <v>11000</v>
      </c>
      <c r="U16" s="2">
        <v>6000</v>
      </c>
      <c r="V16" s="2">
        <v>-5000</v>
      </c>
      <c r="W16" s="2">
        <v>-1000</v>
      </c>
      <c r="X16" s="2">
        <v>5000</v>
      </c>
      <c r="Y16" s="23" t="s">
        <v>49</v>
      </c>
      <c r="Z16" s="43" t="s">
        <v>2079</v>
      </c>
    </row>
    <row r="17" spans="1:26" ht="15" x14ac:dyDescent="0.25">
      <c r="A17" s="55"/>
      <c r="B17" s="47" t="s">
        <v>1277</v>
      </c>
      <c r="C17" s="47"/>
      <c r="D17" s="23" t="s">
        <v>85</v>
      </c>
      <c r="E17" s="2">
        <v>396000</v>
      </c>
      <c r="F17" s="2">
        <v>393000</v>
      </c>
      <c r="G17" s="2">
        <v>1000</v>
      </c>
      <c r="H17" s="2">
        <v>353000</v>
      </c>
      <c r="I17" s="2">
        <v>53000</v>
      </c>
      <c r="J17" s="2">
        <v>1000</v>
      </c>
      <c r="K17" s="2"/>
      <c r="L17" s="2"/>
      <c r="M17" s="2"/>
      <c r="N17" s="2">
        <v>1000</v>
      </c>
      <c r="O17" s="2">
        <v>148000</v>
      </c>
      <c r="P17" s="2">
        <v>148000</v>
      </c>
      <c r="Q17" s="2"/>
      <c r="R17" s="2">
        <v>69000</v>
      </c>
      <c r="S17" s="2">
        <v>54000</v>
      </c>
      <c r="T17" s="2"/>
      <c r="U17" s="2"/>
      <c r="V17" s="2"/>
      <c r="W17" s="2"/>
      <c r="X17" s="2"/>
      <c r="Y17" s="23" t="s">
        <v>85</v>
      </c>
      <c r="Z17" s="43" t="s">
        <v>2079</v>
      </c>
    </row>
    <row r="18" spans="1:26" ht="15" x14ac:dyDescent="0.25">
      <c r="A18" s="55"/>
      <c r="B18" s="47" t="s">
        <v>2062</v>
      </c>
      <c r="C18" s="47"/>
      <c r="D18" s="23" t="s">
        <v>107</v>
      </c>
      <c r="E18" s="2">
        <v>10253000</v>
      </c>
      <c r="F18" s="2">
        <v>9576000</v>
      </c>
      <c r="G18" s="2">
        <v>458000</v>
      </c>
      <c r="H18" s="2">
        <v>10053000</v>
      </c>
      <c r="I18" s="2">
        <v>7031000</v>
      </c>
      <c r="J18" s="2">
        <v>458000</v>
      </c>
      <c r="K18" s="2">
        <v>136000</v>
      </c>
      <c r="L18" s="2">
        <v>34000</v>
      </c>
      <c r="M18" s="2">
        <v>-3000</v>
      </c>
      <c r="N18" s="2">
        <v>178000</v>
      </c>
      <c r="O18" s="2">
        <v>9913000</v>
      </c>
      <c r="P18" s="2">
        <v>9230000</v>
      </c>
      <c r="Q18" s="2">
        <v>319000</v>
      </c>
      <c r="R18" s="2">
        <v>9667000</v>
      </c>
      <c r="S18" s="2">
        <v>7192000</v>
      </c>
      <c r="T18" s="2">
        <v>319000</v>
      </c>
      <c r="U18" s="2">
        <v>153000</v>
      </c>
      <c r="V18" s="2">
        <v>10000</v>
      </c>
      <c r="W18" s="2">
        <v>16000</v>
      </c>
      <c r="X18" s="2">
        <v>140000</v>
      </c>
      <c r="Y18" s="23" t="s">
        <v>107</v>
      </c>
      <c r="Z18" s="43" t="s">
        <v>2079</v>
      </c>
    </row>
    <row r="19" spans="1:26" ht="15" x14ac:dyDescent="0.25">
      <c r="A19" s="55"/>
      <c r="B19" s="47" t="s">
        <v>804</v>
      </c>
      <c r="C19" s="54"/>
      <c r="D19" s="23" t="s">
        <v>121</v>
      </c>
      <c r="E19" s="2">
        <v>9797000</v>
      </c>
      <c r="F19" s="2">
        <v>9491000</v>
      </c>
      <c r="G19" s="2">
        <v>121000</v>
      </c>
      <c r="H19" s="2">
        <v>9725000</v>
      </c>
      <c r="I19" s="2">
        <v>4559000</v>
      </c>
      <c r="J19" s="2">
        <v>121000</v>
      </c>
      <c r="K19" s="2">
        <v>55000</v>
      </c>
      <c r="L19" s="2">
        <v>1000</v>
      </c>
      <c r="M19" s="2"/>
      <c r="N19" s="2">
        <v>76000</v>
      </c>
      <c r="O19" s="2">
        <v>9337000</v>
      </c>
      <c r="P19" s="2">
        <v>8969000</v>
      </c>
      <c r="Q19" s="2">
        <v>90000</v>
      </c>
      <c r="R19" s="2">
        <v>9277000</v>
      </c>
      <c r="S19" s="2">
        <v>3935000</v>
      </c>
      <c r="T19" s="2">
        <v>89000</v>
      </c>
      <c r="U19" s="2">
        <v>66000</v>
      </c>
      <c r="V19" s="2">
        <v>-24000</v>
      </c>
      <c r="W19" s="2">
        <v>-8000</v>
      </c>
      <c r="X19" s="2">
        <v>75000</v>
      </c>
      <c r="Y19" s="23" t="s">
        <v>121</v>
      </c>
      <c r="Z19" s="43" t="s">
        <v>2079</v>
      </c>
    </row>
    <row r="20" spans="1:26" ht="15" x14ac:dyDescent="0.25">
      <c r="A20" s="55"/>
      <c r="B20" s="47" t="s">
        <v>1353</v>
      </c>
      <c r="C20" s="70"/>
      <c r="D20" s="23" t="s">
        <v>132</v>
      </c>
      <c r="E20" s="2">
        <v>404000</v>
      </c>
      <c r="F20" s="33"/>
      <c r="G20" s="33"/>
      <c r="H20" s="33"/>
      <c r="I20" s="33"/>
      <c r="J20" s="33"/>
      <c r="K20" s="33"/>
      <c r="L20" s="33"/>
      <c r="M20" s="33"/>
      <c r="N20" s="33"/>
      <c r="O20" s="2">
        <v>518000</v>
      </c>
      <c r="P20" s="33"/>
      <c r="Q20" s="33"/>
      <c r="R20" s="33"/>
      <c r="S20" s="33"/>
      <c r="T20" s="33"/>
      <c r="U20" s="33"/>
      <c r="V20" s="33"/>
      <c r="W20" s="33"/>
      <c r="X20" s="33"/>
      <c r="Y20" s="23" t="s">
        <v>132</v>
      </c>
      <c r="Z20" s="43" t="s">
        <v>2079</v>
      </c>
    </row>
    <row r="21" spans="1:26" ht="15" x14ac:dyDescent="0.25">
      <c r="A21" s="55"/>
      <c r="B21" s="47" t="s">
        <v>805</v>
      </c>
      <c r="C21" s="47"/>
      <c r="D21" s="23" t="s">
        <v>137</v>
      </c>
      <c r="E21" s="2">
        <v>5750000</v>
      </c>
      <c r="F21" s="2">
        <v>5565000</v>
      </c>
      <c r="G21" s="2">
        <v>76000</v>
      </c>
      <c r="H21" s="2">
        <v>5613000</v>
      </c>
      <c r="I21" s="2">
        <v>5084000</v>
      </c>
      <c r="J21" s="2">
        <v>76000</v>
      </c>
      <c r="K21" s="2">
        <v>73000</v>
      </c>
      <c r="L21" s="2"/>
      <c r="M21" s="2">
        <v>1000</v>
      </c>
      <c r="N21" s="2">
        <v>21000</v>
      </c>
      <c r="O21" s="2">
        <v>5312000</v>
      </c>
      <c r="P21" s="2">
        <v>5060000</v>
      </c>
      <c r="Q21" s="2">
        <v>97000</v>
      </c>
      <c r="R21" s="2">
        <v>5214000</v>
      </c>
      <c r="S21" s="2">
        <v>4818000</v>
      </c>
      <c r="T21" s="2">
        <v>97000</v>
      </c>
      <c r="U21" s="2">
        <v>90000</v>
      </c>
      <c r="V21" s="2">
        <v>-6000</v>
      </c>
      <c r="W21" s="2">
        <v>-6000</v>
      </c>
      <c r="X21" s="2">
        <v>23000</v>
      </c>
      <c r="Y21" s="23" t="s">
        <v>137</v>
      </c>
      <c r="Z21" s="43" t="s">
        <v>2079</v>
      </c>
    </row>
    <row r="22" spans="1:26" ht="15" x14ac:dyDescent="0.25">
      <c r="A22" s="55"/>
      <c r="B22" s="47" t="s">
        <v>746</v>
      </c>
      <c r="C22" s="47"/>
      <c r="D22" s="23" t="s">
        <v>331</v>
      </c>
      <c r="E22" s="2">
        <v>1168000</v>
      </c>
      <c r="F22" s="2">
        <v>1117000</v>
      </c>
      <c r="G22" s="2">
        <v>5000</v>
      </c>
      <c r="H22" s="2">
        <v>984000</v>
      </c>
      <c r="I22" s="2">
        <v>739000</v>
      </c>
      <c r="J22" s="2">
        <v>5000</v>
      </c>
      <c r="K22" s="2">
        <v>4000</v>
      </c>
      <c r="L22" s="2"/>
      <c r="M22" s="2"/>
      <c r="N22" s="2">
        <v>6000</v>
      </c>
      <c r="O22" s="2">
        <v>1123000</v>
      </c>
      <c r="P22" s="2">
        <v>1060000</v>
      </c>
      <c r="Q22" s="2">
        <v>5000</v>
      </c>
      <c r="R22" s="2">
        <v>912000</v>
      </c>
      <c r="S22" s="2">
        <v>713000</v>
      </c>
      <c r="T22" s="2">
        <v>5000</v>
      </c>
      <c r="U22" s="2">
        <v>4000</v>
      </c>
      <c r="V22" s="2">
        <v>2000</v>
      </c>
      <c r="W22" s="2">
        <v>1000</v>
      </c>
      <c r="X22" s="2">
        <v>6000</v>
      </c>
      <c r="Y22" s="23" t="s">
        <v>331</v>
      </c>
      <c r="Z22" s="43" t="s">
        <v>2079</v>
      </c>
    </row>
    <row r="23" spans="1:26" ht="15" x14ac:dyDescent="0.25">
      <c r="A23" s="55"/>
      <c r="B23" s="47" t="s">
        <v>1459</v>
      </c>
      <c r="C23" s="47"/>
      <c r="D23" s="23" t="s">
        <v>332</v>
      </c>
      <c r="E23" s="2">
        <v>7981000</v>
      </c>
      <c r="F23" s="2">
        <v>7242000</v>
      </c>
      <c r="G23" s="2">
        <v>371000</v>
      </c>
      <c r="H23" s="2">
        <v>7876000</v>
      </c>
      <c r="I23" s="2">
        <v>6620000</v>
      </c>
      <c r="J23" s="2">
        <v>371000</v>
      </c>
      <c r="K23" s="2">
        <v>113000</v>
      </c>
      <c r="L23" s="2">
        <v>50000</v>
      </c>
      <c r="M23" s="2">
        <v>68000</v>
      </c>
      <c r="N23" s="2">
        <v>161000</v>
      </c>
      <c r="O23" s="2">
        <v>7872000</v>
      </c>
      <c r="P23" s="2">
        <v>7043000</v>
      </c>
      <c r="Q23" s="2">
        <v>377000</v>
      </c>
      <c r="R23" s="2">
        <v>7765000</v>
      </c>
      <c r="S23" s="2">
        <v>6604000</v>
      </c>
      <c r="T23" s="2">
        <v>377000</v>
      </c>
      <c r="U23" s="2">
        <v>170000</v>
      </c>
      <c r="V23" s="2">
        <v>85000</v>
      </c>
      <c r="W23" s="2">
        <v>86000</v>
      </c>
      <c r="X23" s="2">
        <v>181000</v>
      </c>
      <c r="Y23" s="23" t="s">
        <v>332</v>
      </c>
      <c r="Z23" s="43" t="s">
        <v>2079</v>
      </c>
    </row>
    <row r="24" spans="1:26" ht="15" x14ac:dyDescent="0.25">
      <c r="A24" s="55"/>
      <c r="B24" s="47" t="s">
        <v>883</v>
      </c>
      <c r="C24" s="47"/>
      <c r="D24" s="23" t="s">
        <v>360</v>
      </c>
      <c r="E24" s="2">
        <v>987000</v>
      </c>
      <c r="F24" s="2">
        <v>893000</v>
      </c>
      <c r="G24" s="2">
        <v>23000</v>
      </c>
      <c r="H24" s="2">
        <v>961000</v>
      </c>
      <c r="I24" s="2">
        <v>824000</v>
      </c>
      <c r="J24" s="2">
        <v>23000</v>
      </c>
      <c r="K24" s="2">
        <v>11000</v>
      </c>
      <c r="L24" s="2">
        <v>2000</v>
      </c>
      <c r="M24" s="2">
        <v>3000</v>
      </c>
      <c r="N24" s="2">
        <v>11000</v>
      </c>
      <c r="O24" s="2">
        <v>957000</v>
      </c>
      <c r="P24" s="2">
        <v>861000</v>
      </c>
      <c r="Q24" s="2">
        <v>24000</v>
      </c>
      <c r="R24" s="2">
        <v>941000</v>
      </c>
      <c r="S24" s="2">
        <v>815000</v>
      </c>
      <c r="T24" s="2">
        <v>24000</v>
      </c>
      <c r="U24" s="2">
        <v>9000</v>
      </c>
      <c r="V24" s="2">
        <v>5000</v>
      </c>
      <c r="W24" s="2">
        <v>12000</v>
      </c>
      <c r="X24" s="2">
        <v>12000</v>
      </c>
      <c r="Y24" s="23" t="s">
        <v>360</v>
      </c>
      <c r="Z24" s="43" t="s">
        <v>2079</v>
      </c>
    </row>
    <row r="25" spans="1:26" ht="15" x14ac:dyDescent="0.25">
      <c r="A25" s="55"/>
      <c r="B25" s="47" t="s">
        <v>2050</v>
      </c>
      <c r="C25" s="47"/>
      <c r="D25" s="23" t="s">
        <v>56</v>
      </c>
      <c r="E25" s="2">
        <v>1148000</v>
      </c>
      <c r="F25" s="2">
        <v>1030000</v>
      </c>
      <c r="G25" s="2">
        <v>32000</v>
      </c>
      <c r="H25" s="2">
        <v>1049000</v>
      </c>
      <c r="I25" s="2">
        <v>858000</v>
      </c>
      <c r="J25" s="2">
        <v>27000</v>
      </c>
      <c r="K25" s="2">
        <v>10000</v>
      </c>
      <c r="L25" s="2"/>
      <c r="M25" s="2"/>
      <c r="N25" s="2">
        <v>14000</v>
      </c>
      <c r="O25" s="2">
        <v>1080000</v>
      </c>
      <c r="P25" s="2">
        <v>981000</v>
      </c>
      <c r="Q25" s="2">
        <v>36000</v>
      </c>
      <c r="R25" s="2">
        <v>980000</v>
      </c>
      <c r="S25" s="2">
        <v>811000</v>
      </c>
      <c r="T25" s="2">
        <v>31000</v>
      </c>
      <c r="U25" s="2">
        <v>10000</v>
      </c>
      <c r="V25" s="2">
        <v>4000</v>
      </c>
      <c r="W25" s="2">
        <v>4000</v>
      </c>
      <c r="X25" s="2">
        <v>14000</v>
      </c>
      <c r="Y25" s="23" t="s">
        <v>56</v>
      </c>
      <c r="Z25" s="43" t="s">
        <v>2079</v>
      </c>
    </row>
    <row r="26" spans="1:26" ht="15" x14ac:dyDescent="0.25">
      <c r="A26" s="55"/>
      <c r="B26" s="47" t="s">
        <v>1428</v>
      </c>
      <c r="C26" s="47"/>
      <c r="D26" s="23" t="s">
        <v>62</v>
      </c>
      <c r="E26" s="2">
        <v>2168000</v>
      </c>
      <c r="F26" s="2">
        <v>2046000</v>
      </c>
      <c r="G26" s="2">
        <v>21000</v>
      </c>
      <c r="H26" s="2">
        <v>2081000</v>
      </c>
      <c r="I26" s="2">
        <v>1145000</v>
      </c>
      <c r="J26" s="2">
        <v>21000</v>
      </c>
      <c r="K26" s="2">
        <v>16000</v>
      </c>
      <c r="L26" s="2">
        <v>1000</v>
      </c>
      <c r="M26" s="2">
        <v>2000</v>
      </c>
      <c r="N26" s="2">
        <v>11000</v>
      </c>
      <c r="O26" s="2">
        <v>2124000</v>
      </c>
      <c r="P26" s="2">
        <v>1937000</v>
      </c>
      <c r="Q26" s="2">
        <v>38000</v>
      </c>
      <c r="R26" s="2">
        <v>2017000</v>
      </c>
      <c r="S26" s="2">
        <v>1197000</v>
      </c>
      <c r="T26" s="2">
        <v>38000</v>
      </c>
      <c r="U26" s="2">
        <v>17000</v>
      </c>
      <c r="V26" s="2">
        <v>-7000</v>
      </c>
      <c r="W26" s="2">
        <v>-5000</v>
      </c>
      <c r="X26" s="2">
        <v>12000</v>
      </c>
      <c r="Y26" s="23" t="s">
        <v>62</v>
      </c>
      <c r="Z26" s="43" t="s">
        <v>2079</v>
      </c>
    </row>
    <row r="27" spans="1:26" ht="15" x14ac:dyDescent="0.25">
      <c r="A27" s="55"/>
      <c r="B27" s="47" t="s">
        <v>2041</v>
      </c>
      <c r="C27" s="47"/>
      <c r="D27" s="23" t="s">
        <v>66</v>
      </c>
      <c r="E27" s="2">
        <v>14452000</v>
      </c>
      <c r="F27" s="2">
        <v>14282000</v>
      </c>
      <c r="G27" s="2">
        <v>21000</v>
      </c>
      <c r="H27" s="2">
        <v>10393000</v>
      </c>
      <c r="I27" s="2">
        <v>8527000</v>
      </c>
      <c r="J27" s="2">
        <v>21000</v>
      </c>
      <c r="K27" s="2">
        <v>1000</v>
      </c>
      <c r="L27" s="2">
        <v>1000</v>
      </c>
      <c r="M27" s="2"/>
      <c r="N27" s="2">
        <v>25000</v>
      </c>
      <c r="O27" s="2">
        <v>13417000</v>
      </c>
      <c r="P27" s="2">
        <v>13242000</v>
      </c>
      <c r="Q27" s="2">
        <v>18000</v>
      </c>
      <c r="R27" s="2">
        <v>9563000</v>
      </c>
      <c r="S27" s="2">
        <v>8020000</v>
      </c>
      <c r="T27" s="2">
        <v>18000</v>
      </c>
      <c r="U27" s="2">
        <v>1000</v>
      </c>
      <c r="V27" s="2">
        <v>-5000</v>
      </c>
      <c r="W27" s="2"/>
      <c r="X27" s="2">
        <v>25000</v>
      </c>
      <c r="Y27" s="23" t="s">
        <v>66</v>
      </c>
      <c r="Z27" s="43" t="s">
        <v>2079</v>
      </c>
    </row>
    <row r="28" spans="1:26" ht="15" x14ac:dyDescent="0.25">
      <c r="A28" s="55"/>
      <c r="B28" s="47" t="s">
        <v>2040</v>
      </c>
      <c r="C28" s="47"/>
      <c r="D28" s="23" t="s">
        <v>73</v>
      </c>
      <c r="E28" s="2">
        <v>2643000</v>
      </c>
      <c r="F28" s="2">
        <v>2431000</v>
      </c>
      <c r="G28" s="2">
        <v>46000</v>
      </c>
      <c r="H28" s="2">
        <v>2605000</v>
      </c>
      <c r="I28" s="2">
        <v>1829000</v>
      </c>
      <c r="J28" s="2">
        <v>46000</v>
      </c>
      <c r="K28" s="2">
        <v>17000</v>
      </c>
      <c r="L28" s="2">
        <v>13000</v>
      </c>
      <c r="M28" s="2">
        <v>6000</v>
      </c>
      <c r="N28" s="2">
        <v>21000</v>
      </c>
      <c r="O28" s="2">
        <v>2458000</v>
      </c>
      <c r="P28" s="2">
        <v>2253000</v>
      </c>
      <c r="Q28" s="2">
        <v>33000</v>
      </c>
      <c r="R28" s="2">
        <v>2426000</v>
      </c>
      <c r="S28" s="2">
        <v>1704000</v>
      </c>
      <c r="T28" s="2">
        <v>33000</v>
      </c>
      <c r="U28" s="2">
        <v>11000</v>
      </c>
      <c r="V28" s="2">
        <v>3000</v>
      </c>
      <c r="W28" s="2">
        <v>1000</v>
      </c>
      <c r="X28" s="2">
        <v>14000</v>
      </c>
      <c r="Y28" s="23" t="s">
        <v>73</v>
      </c>
      <c r="Z28" s="43" t="s">
        <v>2079</v>
      </c>
    </row>
    <row r="29" spans="1:26" ht="15" x14ac:dyDescent="0.25">
      <c r="A29" s="55"/>
      <c r="B29" s="47" t="s">
        <v>2042</v>
      </c>
      <c r="C29" s="47"/>
      <c r="D29" s="23" t="s">
        <v>76</v>
      </c>
      <c r="E29" s="2">
        <v>2756000</v>
      </c>
      <c r="F29" s="2">
        <v>2612000</v>
      </c>
      <c r="G29" s="2">
        <v>54000</v>
      </c>
      <c r="H29" s="2">
        <v>2737000</v>
      </c>
      <c r="I29" s="2">
        <v>2110000</v>
      </c>
      <c r="J29" s="2">
        <v>54000</v>
      </c>
      <c r="K29" s="2">
        <v>22000</v>
      </c>
      <c r="L29" s="2">
        <v>2000</v>
      </c>
      <c r="M29" s="2">
        <v>1000</v>
      </c>
      <c r="N29" s="2">
        <v>12000</v>
      </c>
      <c r="O29" s="2">
        <v>2486000</v>
      </c>
      <c r="P29" s="2">
        <v>2347000</v>
      </c>
      <c r="Q29" s="2">
        <v>56000</v>
      </c>
      <c r="R29" s="2">
        <v>2466000</v>
      </c>
      <c r="S29" s="2">
        <v>1869000</v>
      </c>
      <c r="T29" s="2">
        <v>56000</v>
      </c>
      <c r="U29" s="2">
        <v>19000</v>
      </c>
      <c r="V29" s="2"/>
      <c r="W29" s="2">
        <v>1000</v>
      </c>
      <c r="X29" s="2">
        <v>10000</v>
      </c>
      <c r="Y29" s="23" t="s">
        <v>76</v>
      </c>
      <c r="Z29" s="43" t="s">
        <v>2079</v>
      </c>
    </row>
    <row r="30" spans="1:26" ht="15" x14ac:dyDescent="0.25">
      <c r="A30" s="55"/>
      <c r="B30" s="47" t="s">
        <v>1607</v>
      </c>
      <c r="C30" s="47"/>
      <c r="D30" s="23" t="s">
        <v>78</v>
      </c>
      <c r="E30" s="2">
        <v>60083000</v>
      </c>
      <c r="F30" s="2">
        <v>57223000</v>
      </c>
      <c r="G30" s="2">
        <v>1239000</v>
      </c>
      <c r="H30" s="2">
        <v>55009000</v>
      </c>
      <c r="I30" s="2">
        <v>39859000</v>
      </c>
      <c r="J30" s="2">
        <v>1234000</v>
      </c>
      <c r="K30" s="2">
        <v>462000</v>
      </c>
      <c r="L30" s="2">
        <v>104000</v>
      </c>
      <c r="M30" s="2">
        <v>79000</v>
      </c>
      <c r="N30" s="2">
        <v>542000</v>
      </c>
      <c r="O30" s="2">
        <v>56801000</v>
      </c>
      <c r="P30" s="2">
        <v>53655000</v>
      </c>
      <c r="Q30" s="2">
        <v>1104000</v>
      </c>
      <c r="R30" s="2">
        <v>51865000</v>
      </c>
      <c r="S30" s="2">
        <v>38199000</v>
      </c>
      <c r="T30" s="2">
        <v>1098000</v>
      </c>
      <c r="U30" s="2">
        <v>556000</v>
      </c>
      <c r="V30" s="2">
        <v>62000</v>
      </c>
      <c r="W30" s="2">
        <v>101000</v>
      </c>
      <c r="X30" s="2">
        <v>517000</v>
      </c>
      <c r="Y30" s="23" t="s">
        <v>78</v>
      </c>
      <c r="Z30" s="43" t="s">
        <v>2079</v>
      </c>
    </row>
    <row r="31" spans="1:26" ht="15" x14ac:dyDescent="0.25">
      <c r="A31" s="55"/>
      <c r="B31" s="47" t="s">
        <v>744</v>
      </c>
      <c r="C31" s="47"/>
      <c r="D31" s="23" t="s">
        <v>79</v>
      </c>
      <c r="E31" s="2">
        <v>25629000</v>
      </c>
      <c r="F31" s="2">
        <v>25043000</v>
      </c>
      <c r="G31" s="2">
        <v>198000</v>
      </c>
      <c r="H31" s="2">
        <v>25629000</v>
      </c>
      <c r="I31" s="2">
        <v>24319000</v>
      </c>
      <c r="J31" s="2">
        <v>198000</v>
      </c>
      <c r="K31" s="2">
        <v>6000</v>
      </c>
      <c r="L31" s="2">
        <v>4000</v>
      </c>
      <c r="M31" s="2"/>
      <c r="N31" s="2">
        <v>119000</v>
      </c>
      <c r="O31" s="2">
        <v>24046000</v>
      </c>
      <c r="P31" s="2">
        <v>23524000</v>
      </c>
      <c r="Q31" s="2">
        <v>172000</v>
      </c>
      <c r="R31" s="2">
        <v>24046000</v>
      </c>
      <c r="S31" s="2">
        <v>22848000</v>
      </c>
      <c r="T31" s="2">
        <v>172000</v>
      </c>
      <c r="U31" s="2">
        <v>7000</v>
      </c>
      <c r="V31" s="2">
        <v>1000</v>
      </c>
      <c r="W31" s="2">
        <v>1000</v>
      </c>
      <c r="X31" s="2">
        <v>115000</v>
      </c>
      <c r="Y31" s="23" t="s">
        <v>79</v>
      </c>
      <c r="Z31" s="43" t="s">
        <v>2079</v>
      </c>
    </row>
    <row r="32" spans="1:26" ht="15" x14ac:dyDescent="0.25">
      <c r="A32" s="55"/>
      <c r="B32" s="47" t="s">
        <v>743</v>
      </c>
      <c r="C32" s="47"/>
      <c r="D32" s="23" t="s">
        <v>80</v>
      </c>
      <c r="E32" s="2">
        <v>33150000</v>
      </c>
      <c r="F32" s="2">
        <v>31424000</v>
      </c>
      <c r="G32" s="2">
        <v>375000</v>
      </c>
      <c r="H32" s="2">
        <v>33129000</v>
      </c>
      <c r="I32" s="2">
        <v>20782000</v>
      </c>
      <c r="J32" s="2">
        <v>375000</v>
      </c>
      <c r="K32" s="2">
        <v>95000</v>
      </c>
      <c r="L32" s="2">
        <v>63000</v>
      </c>
      <c r="M32" s="2">
        <v>57000</v>
      </c>
      <c r="N32" s="2">
        <v>271000</v>
      </c>
      <c r="O32" s="2">
        <v>30753000</v>
      </c>
      <c r="P32" s="2">
        <v>29155000</v>
      </c>
      <c r="Q32" s="2">
        <v>358000</v>
      </c>
      <c r="R32" s="2">
        <v>30728000</v>
      </c>
      <c r="S32" s="2">
        <v>19432000</v>
      </c>
      <c r="T32" s="2">
        <v>358000</v>
      </c>
      <c r="U32" s="2">
        <v>89000</v>
      </c>
      <c r="V32" s="2">
        <v>63000</v>
      </c>
      <c r="W32" s="2">
        <v>43000</v>
      </c>
      <c r="X32" s="2">
        <v>265000</v>
      </c>
      <c r="Y32" s="23" t="s">
        <v>80</v>
      </c>
      <c r="Z32" s="43" t="s">
        <v>2079</v>
      </c>
    </row>
    <row r="33" spans="1:26" ht="15" x14ac:dyDescent="0.25">
      <c r="A33" s="55"/>
      <c r="B33" s="47" t="s">
        <v>1710</v>
      </c>
      <c r="C33" s="47"/>
      <c r="D33" s="23" t="s">
        <v>82</v>
      </c>
      <c r="E33" s="2">
        <v>118862000</v>
      </c>
      <c r="F33" s="2">
        <v>113690000</v>
      </c>
      <c r="G33" s="2">
        <v>1812000</v>
      </c>
      <c r="H33" s="2">
        <v>113767000</v>
      </c>
      <c r="I33" s="2">
        <v>84960000</v>
      </c>
      <c r="J33" s="2">
        <v>1807000</v>
      </c>
      <c r="K33" s="2">
        <v>563000</v>
      </c>
      <c r="L33" s="2">
        <v>171000</v>
      </c>
      <c r="M33" s="2">
        <v>136000</v>
      </c>
      <c r="N33" s="2">
        <v>932000</v>
      </c>
      <c r="O33" s="2">
        <v>111600000</v>
      </c>
      <c r="P33" s="2">
        <v>106334000</v>
      </c>
      <c r="Q33" s="2">
        <v>1634000</v>
      </c>
      <c r="R33" s="2">
        <v>106639000</v>
      </c>
      <c r="S33" s="2">
        <v>80479000</v>
      </c>
      <c r="T33" s="2">
        <v>1628000</v>
      </c>
      <c r="U33" s="2">
        <v>652000</v>
      </c>
      <c r="V33" s="2">
        <v>126000</v>
      </c>
      <c r="W33" s="2">
        <v>145000</v>
      </c>
      <c r="X33" s="2">
        <v>897000</v>
      </c>
      <c r="Y33" s="23" t="s">
        <v>82</v>
      </c>
      <c r="Z33" s="43" t="s">
        <v>2079</v>
      </c>
    </row>
    <row r="34" spans="1:26" ht="15" x14ac:dyDescent="0.25">
      <c r="A34" s="55"/>
      <c r="B34" s="47" t="s">
        <v>862</v>
      </c>
      <c r="C34" s="47"/>
      <c r="D34" s="23" t="s">
        <v>83</v>
      </c>
      <c r="E34" s="2">
        <v>1457000</v>
      </c>
      <c r="F34" s="2">
        <v>1457000</v>
      </c>
      <c r="G34" s="2"/>
      <c r="H34" s="2">
        <v>1206000</v>
      </c>
      <c r="I34" s="2">
        <v>1206000</v>
      </c>
      <c r="J34" s="2"/>
      <c r="K34" s="2"/>
      <c r="L34" s="2"/>
      <c r="M34" s="2"/>
      <c r="N34" s="2"/>
      <c r="O34" s="2">
        <v>1585000</v>
      </c>
      <c r="P34" s="2">
        <v>1585000</v>
      </c>
      <c r="Q34" s="2"/>
      <c r="R34" s="2">
        <v>1305000</v>
      </c>
      <c r="S34" s="2">
        <v>1305000</v>
      </c>
      <c r="T34" s="2"/>
      <c r="U34" s="2"/>
      <c r="V34" s="2"/>
      <c r="W34" s="2"/>
      <c r="X34" s="2"/>
      <c r="Y34" s="23" t="s">
        <v>83</v>
      </c>
      <c r="Z34" s="43" t="s">
        <v>2079</v>
      </c>
    </row>
    <row r="35" spans="1:26" ht="15" x14ac:dyDescent="0.25">
      <c r="A35" s="55"/>
      <c r="B35" s="47" t="s">
        <v>1447</v>
      </c>
      <c r="C35" s="47"/>
      <c r="D35" s="23" t="s">
        <v>88</v>
      </c>
      <c r="E35" s="2">
        <v>9269000</v>
      </c>
      <c r="F35" s="2">
        <v>9268000</v>
      </c>
      <c r="G35" s="2"/>
      <c r="H35" s="2">
        <v>714000</v>
      </c>
      <c r="I35" s="2">
        <v>700000</v>
      </c>
      <c r="J35" s="2"/>
      <c r="K35" s="2"/>
      <c r="L35" s="2"/>
      <c r="M35" s="2"/>
      <c r="N35" s="2"/>
      <c r="O35" s="2">
        <v>7093000</v>
      </c>
      <c r="P35" s="2">
        <v>7093000</v>
      </c>
      <c r="Q35" s="2"/>
      <c r="R35" s="2">
        <v>677000</v>
      </c>
      <c r="S35" s="2">
        <v>675000</v>
      </c>
      <c r="T35" s="2"/>
      <c r="U35" s="2"/>
      <c r="V35" s="2"/>
      <c r="W35" s="2"/>
      <c r="X35" s="2"/>
      <c r="Y35" s="23" t="s">
        <v>88</v>
      </c>
      <c r="Z35" s="43" t="s">
        <v>2079</v>
      </c>
    </row>
    <row r="36" spans="1:26" ht="15" x14ac:dyDescent="0.25">
      <c r="A36" s="47"/>
      <c r="B36" s="47" t="s">
        <v>1706</v>
      </c>
      <c r="C36" s="47"/>
      <c r="D36" s="23" t="s">
        <v>92</v>
      </c>
      <c r="E36" s="2">
        <v>129588000</v>
      </c>
      <c r="F36" s="2">
        <v>124415000</v>
      </c>
      <c r="G36" s="2">
        <v>1812000</v>
      </c>
      <c r="H36" s="2">
        <v>115687000</v>
      </c>
      <c r="I36" s="2">
        <v>86866000</v>
      </c>
      <c r="J36" s="2">
        <v>1807000</v>
      </c>
      <c r="K36" s="2">
        <v>563000</v>
      </c>
      <c r="L36" s="2">
        <v>171000</v>
      </c>
      <c r="M36" s="2">
        <v>136000</v>
      </c>
      <c r="N36" s="2">
        <v>932000</v>
      </c>
      <c r="O36" s="2">
        <v>120278000</v>
      </c>
      <c r="P36" s="2">
        <v>115012000</v>
      </c>
      <c r="Q36" s="2">
        <v>1634000</v>
      </c>
      <c r="R36" s="2">
        <v>108621000</v>
      </c>
      <c r="S36" s="2">
        <v>82459000</v>
      </c>
      <c r="T36" s="2">
        <v>1628000</v>
      </c>
      <c r="U36" s="2">
        <v>652000</v>
      </c>
      <c r="V36" s="2">
        <v>126000</v>
      </c>
      <c r="W36" s="2">
        <v>145000</v>
      </c>
      <c r="X36" s="2">
        <v>897000</v>
      </c>
      <c r="Y36" s="23" t="s">
        <v>92</v>
      </c>
      <c r="Z36" s="43" t="s">
        <v>2079</v>
      </c>
    </row>
    <row r="37" spans="1:26" ht="15" x14ac:dyDescent="0.25">
      <c r="A37" s="54" t="s">
        <v>1862</v>
      </c>
      <c r="B37" s="47" t="s">
        <v>1179</v>
      </c>
      <c r="C37" s="47"/>
      <c r="D37" s="23" t="s">
        <v>93</v>
      </c>
      <c r="E37" s="2"/>
      <c r="F37" s="2"/>
      <c r="G37" s="2"/>
      <c r="H37" s="2"/>
      <c r="I37" s="2"/>
      <c r="J37" s="2"/>
      <c r="K37" s="2"/>
      <c r="L37" s="2"/>
      <c r="M37" s="2"/>
      <c r="N37" s="2"/>
      <c r="O37" s="2"/>
      <c r="P37" s="2"/>
      <c r="Q37" s="2"/>
      <c r="R37" s="2"/>
      <c r="S37" s="2"/>
      <c r="T37" s="2"/>
      <c r="U37" s="2"/>
      <c r="V37" s="2"/>
      <c r="W37" s="2"/>
      <c r="X37" s="2"/>
      <c r="Y37" s="23" t="s">
        <v>93</v>
      </c>
      <c r="Z37" s="43" t="s">
        <v>2079</v>
      </c>
    </row>
    <row r="38" spans="1:26" ht="15" x14ac:dyDescent="0.25">
      <c r="A38" s="55"/>
      <c r="B38" s="47" t="s">
        <v>1277</v>
      </c>
      <c r="C38" s="47"/>
      <c r="D38" s="23" t="s">
        <v>95</v>
      </c>
      <c r="E38" s="2">
        <v>41000</v>
      </c>
      <c r="F38" s="2">
        <v>41000</v>
      </c>
      <c r="G38" s="2"/>
      <c r="H38" s="2"/>
      <c r="I38" s="2"/>
      <c r="J38" s="2"/>
      <c r="K38" s="2"/>
      <c r="L38" s="2"/>
      <c r="M38" s="2"/>
      <c r="N38" s="2"/>
      <c r="O38" s="2">
        <v>96000</v>
      </c>
      <c r="P38" s="2">
        <v>96000</v>
      </c>
      <c r="Q38" s="2"/>
      <c r="R38" s="2"/>
      <c r="S38" s="2"/>
      <c r="T38" s="2"/>
      <c r="U38" s="2"/>
      <c r="V38" s="2"/>
      <c r="W38" s="2"/>
      <c r="X38" s="2"/>
      <c r="Y38" s="23" t="s">
        <v>95</v>
      </c>
      <c r="Z38" s="43" t="s">
        <v>2079</v>
      </c>
    </row>
    <row r="39" spans="1:26" ht="15" x14ac:dyDescent="0.25">
      <c r="A39" s="55"/>
      <c r="B39" s="47" t="s">
        <v>2062</v>
      </c>
      <c r="C39" s="47"/>
      <c r="D39" s="23" t="s">
        <v>97</v>
      </c>
      <c r="E39" s="2">
        <v>77000</v>
      </c>
      <c r="F39" s="2">
        <v>77000</v>
      </c>
      <c r="G39" s="2"/>
      <c r="H39" s="2"/>
      <c r="I39" s="2"/>
      <c r="J39" s="2"/>
      <c r="K39" s="2"/>
      <c r="L39" s="2"/>
      <c r="M39" s="2"/>
      <c r="N39" s="2"/>
      <c r="O39" s="2">
        <v>569000</v>
      </c>
      <c r="P39" s="2">
        <v>569000</v>
      </c>
      <c r="Q39" s="2"/>
      <c r="R39" s="2">
        <v>487000</v>
      </c>
      <c r="S39" s="2">
        <v>487000</v>
      </c>
      <c r="T39" s="2"/>
      <c r="U39" s="2"/>
      <c r="V39" s="2"/>
      <c r="W39" s="2"/>
      <c r="X39" s="2">
        <v>1000</v>
      </c>
      <c r="Y39" s="23" t="s">
        <v>97</v>
      </c>
      <c r="Z39" s="43" t="s">
        <v>2079</v>
      </c>
    </row>
    <row r="40" spans="1:26" ht="15" x14ac:dyDescent="0.25">
      <c r="A40" s="55"/>
      <c r="B40" s="47" t="s">
        <v>803</v>
      </c>
      <c r="C40" s="47"/>
      <c r="D40" s="23" t="s">
        <v>98</v>
      </c>
      <c r="E40" s="2">
        <v>0</v>
      </c>
      <c r="F40" s="2"/>
      <c r="G40" s="2"/>
      <c r="H40" s="2"/>
      <c r="I40" s="2"/>
      <c r="J40" s="2"/>
      <c r="K40" s="2"/>
      <c r="L40" s="2">
        <v>-5000</v>
      </c>
      <c r="M40" s="2">
        <v>-3000</v>
      </c>
      <c r="N40" s="2"/>
      <c r="O40" s="2">
        <v>6000</v>
      </c>
      <c r="P40" s="2">
        <v>6000</v>
      </c>
      <c r="Q40" s="2"/>
      <c r="R40" s="2">
        <v>6000</v>
      </c>
      <c r="S40" s="2">
        <v>5000</v>
      </c>
      <c r="T40" s="2"/>
      <c r="U40" s="2"/>
      <c r="V40" s="2"/>
      <c r="W40" s="2"/>
      <c r="X40" s="2"/>
      <c r="Y40" s="23" t="s">
        <v>98</v>
      </c>
      <c r="Z40" s="43" t="s">
        <v>2079</v>
      </c>
    </row>
    <row r="41" spans="1:26" ht="15" x14ac:dyDescent="0.25">
      <c r="A41" s="55"/>
      <c r="B41" s="47" t="s">
        <v>746</v>
      </c>
      <c r="C41" s="47"/>
      <c r="D41" s="23" t="s">
        <v>99</v>
      </c>
      <c r="E41" s="2"/>
      <c r="F41" s="2"/>
      <c r="G41" s="2"/>
      <c r="H41" s="2"/>
      <c r="I41" s="2"/>
      <c r="J41" s="2"/>
      <c r="K41" s="2"/>
      <c r="L41" s="2"/>
      <c r="M41" s="2"/>
      <c r="N41" s="2"/>
      <c r="O41" s="2"/>
      <c r="P41" s="2"/>
      <c r="Q41" s="2"/>
      <c r="R41" s="2"/>
      <c r="S41" s="2"/>
      <c r="T41" s="2"/>
      <c r="U41" s="2"/>
      <c r="V41" s="2"/>
      <c r="W41" s="2"/>
      <c r="X41" s="2"/>
      <c r="Y41" s="23" t="s">
        <v>99</v>
      </c>
      <c r="Z41" s="43" t="s">
        <v>2079</v>
      </c>
    </row>
    <row r="42" spans="1:26" ht="15" x14ac:dyDescent="0.25">
      <c r="A42" s="55"/>
      <c r="B42" s="47" t="s">
        <v>1459</v>
      </c>
      <c r="C42" s="47"/>
      <c r="D42" s="23" t="s">
        <v>102</v>
      </c>
      <c r="E42" s="2"/>
      <c r="F42" s="2"/>
      <c r="G42" s="2"/>
      <c r="H42" s="2"/>
      <c r="I42" s="2"/>
      <c r="J42" s="2"/>
      <c r="K42" s="2"/>
      <c r="L42" s="2"/>
      <c r="M42" s="2"/>
      <c r="N42" s="2"/>
      <c r="O42" s="2"/>
      <c r="P42" s="2"/>
      <c r="Q42" s="2"/>
      <c r="R42" s="2"/>
      <c r="S42" s="2"/>
      <c r="T42" s="2"/>
      <c r="U42" s="2"/>
      <c r="V42" s="2"/>
      <c r="W42" s="2"/>
      <c r="X42" s="2"/>
      <c r="Y42" s="23" t="s">
        <v>102</v>
      </c>
      <c r="Z42" s="43" t="s">
        <v>2079</v>
      </c>
    </row>
    <row r="43" spans="1:26" ht="15" x14ac:dyDescent="0.25">
      <c r="A43" s="55"/>
      <c r="B43" s="47" t="s">
        <v>883</v>
      </c>
      <c r="C43" s="47"/>
      <c r="D43" s="23" t="s">
        <v>104</v>
      </c>
      <c r="E43" s="2"/>
      <c r="F43" s="2"/>
      <c r="G43" s="2"/>
      <c r="H43" s="2"/>
      <c r="I43" s="2"/>
      <c r="J43" s="2"/>
      <c r="K43" s="2"/>
      <c r="L43" s="2"/>
      <c r="M43" s="2"/>
      <c r="N43" s="2"/>
      <c r="O43" s="2"/>
      <c r="P43" s="2"/>
      <c r="Q43" s="2"/>
      <c r="R43" s="2"/>
      <c r="S43" s="2"/>
      <c r="T43" s="2"/>
      <c r="U43" s="2"/>
      <c r="V43" s="2"/>
      <c r="W43" s="2"/>
      <c r="X43" s="2"/>
      <c r="Y43" s="23" t="s">
        <v>104</v>
      </c>
      <c r="Z43" s="43" t="s">
        <v>2079</v>
      </c>
    </row>
    <row r="44" spans="1:26" ht="15" x14ac:dyDescent="0.25">
      <c r="A44" s="55"/>
      <c r="B44" s="47" t="s">
        <v>2050</v>
      </c>
      <c r="C44" s="47"/>
      <c r="D44" s="23" t="s">
        <v>105</v>
      </c>
      <c r="E44" s="2">
        <v>13000</v>
      </c>
      <c r="F44" s="2">
        <v>5000</v>
      </c>
      <c r="G44" s="2">
        <v>8000</v>
      </c>
      <c r="H44" s="2">
        <v>13000</v>
      </c>
      <c r="I44" s="2">
        <v>9000</v>
      </c>
      <c r="J44" s="2">
        <v>8000</v>
      </c>
      <c r="K44" s="2">
        <v>8000</v>
      </c>
      <c r="L44" s="2"/>
      <c r="M44" s="2"/>
      <c r="N44" s="2"/>
      <c r="O44" s="2">
        <v>24000</v>
      </c>
      <c r="P44" s="2">
        <v>16000</v>
      </c>
      <c r="Q44" s="2">
        <v>8000</v>
      </c>
      <c r="R44" s="2">
        <v>20000</v>
      </c>
      <c r="S44" s="2">
        <v>9000</v>
      </c>
      <c r="T44" s="2">
        <v>8000</v>
      </c>
      <c r="U44" s="2">
        <v>8000</v>
      </c>
      <c r="V44" s="2"/>
      <c r="W44" s="2"/>
      <c r="X44" s="2"/>
      <c r="Y44" s="23" t="s">
        <v>105</v>
      </c>
      <c r="Z44" s="43" t="s">
        <v>2079</v>
      </c>
    </row>
    <row r="45" spans="1:26" ht="15" x14ac:dyDescent="0.25">
      <c r="A45" s="55"/>
      <c r="B45" s="47" t="s">
        <v>1428</v>
      </c>
      <c r="C45" s="47"/>
      <c r="D45" s="23" t="s">
        <v>108</v>
      </c>
      <c r="E45" s="2">
        <v>1000</v>
      </c>
      <c r="F45" s="2">
        <v>1000</v>
      </c>
      <c r="G45" s="2"/>
      <c r="H45" s="2">
        <v>1000</v>
      </c>
      <c r="I45" s="2"/>
      <c r="J45" s="2"/>
      <c r="K45" s="2"/>
      <c r="L45" s="2"/>
      <c r="M45" s="2"/>
      <c r="N45" s="2"/>
      <c r="O45" s="2">
        <v>4000</v>
      </c>
      <c r="P45" s="2">
        <v>4000</v>
      </c>
      <c r="Q45" s="2"/>
      <c r="R45" s="2">
        <v>4000</v>
      </c>
      <c r="S45" s="2">
        <v>3000</v>
      </c>
      <c r="T45" s="2"/>
      <c r="U45" s="2"/>
      <c r="V45" s="2"/>
      <c r="W45" s="2"/>
      <c r="X45" s="2"/>
      <c r="Y45" s="23" t="s">
        <v>108</v>
      </c>
      <c r="Z45" s="43" t="s">
        <v>2079</v>
      </c>
    </row>
    <row r="46" spans="1:26" ht="15" x14ac:dyDescent="0.25">
      <c r="A46" s="55"/>
      <c r="B46" s="47" t="s">
        <v>2041</v>
      </c>
      <c r="C46" s="47"/>
      <c r="D46" s="23" t="s">
        <v>109</v>
      </c>
      <c r="E46" s="2">
        <v>1055000</v>
      </c>
      <c r="F46" s="2">
        <v>1055000</v>
      </c>
      <c r="G46" s="2"/>
      <c r="H46" s="2">
        <v>191000</v>
      </c>
      <c r="I46" s="2">
        <v>191000</v>
      </c>
      <c r="J46" s="2"/>
      <c r="K46" s="2"/>
      <c r="L46" s="2"/>
      <c r="M46" s="2"/>
      <c r="N46" s="2"/>
      <c r="O46" s="2">
        <v>1007000</v>
      </c>
      <c r="P46" s="2">
        <v>1006000</v>
      </c>
      <c r="Q46" s="2"/>
      <c r="R46" s="2">
        <v>236000</v>
      </c>
      <c r="S46" s="2">
        <v>233000</v>
      </c>
      <c r="T46" s="2"/>
      <c r="U46" s="2"/>
      <c r="V46" s="2"/>
      <c r="W46" s="2"/>
      <c r="X46" s="2">
        <v>1000</v>
      </c>
      <c r="Y46" s="23" t="s">
        <v>109</v>
      </c>
      <c r="Z46" s="43" t="s">
        <v>2079</v>
      </c>
    </row>
    <row r="47" spans="1:26" ht="15" x14ac:dyDescent="0.25">
      <c r="A47" s="55"/>
      <c r="B47" s="47" t="s">
        <v>2040</v>
      </c>
      <c r="C47" s="47"/>
      <c r="D47" s="23" t="s">
        <v>111</v>
      </c>
      <c r="E47" s="2"/>
      <c r="F47" s="2"/>
      <c r="G47" s="2"/>
      <c r="H47" s="2"/>
      <c r="I47" s="2"/>
      <c r="J47" s="2"/>
      <c r="K47" s="2"/>
      <c r="L47" s="2"/>
      <c r="M47" s="2"/>
      <c r="N47" s="2"/>
      <c r="O47" s="2"/>
      <c r="P47" s="2"/>
      <c r="Q47" s="2"/>
      <c r="R47" s="2"/>
      <c r="S47" s="2"/>
      <c r="T47" s="2"/>
      <c r="U47" s="2"/>
      <c r="V47" s="2"/>
      <c r="W47" s="2"/>
      <c r="X47" s="2"/>
      <c r="Y47" s="23" t="s">
        <v>111</v>
      </c>
      <c r="Z47" s="43" t="s">
        <v>2079</v>
      </c>
    </row>
    <row r="48" spans="1:26" ht="15" x14ac:dyDescent="0.25">
      <c r="A48" s="55"/>
      <c r="B48" s="47" t="s">
        <v>2042</v>
      </c>
      <c r="C48" s="47"/>
      <c r="D48" s="23" t="s">
        <v>112</v>
      </c>
      <c r="E48" s="2">
        <v>446000</v>
      </c>
      <c r="F48" s="2">
        <v>446000</v>
      </c>
      <c r="G48" s="2"/>
      <c r="H48" s="2"/>
      <c r="I48" s="2"/>
      <c r="J48" s="2"/>
      <c r="K48" s="2"/>
      <c r="L48" s="2"/>
      <c r="M48" s="2"/>
      <c r="N48" s="2"/>
      <c r="O48" s="2">
        <v>378000</v>
      </c>
      <c r="P48" s="2">
        <v>378000</v>
      </c>
      <c r="Q48" s="2"/>
      <c r="R48" s="2"/>
      <c r="S48" s="2"/>
      <c r="T48" s="2"/>
      <c r="U48" s="2"/>
      <c r="V48" s="2"/>
      <c r="W48" s="2"/>
      <c r="X48" s="2"/>
      <c r="Y48" s="23" t="s">
        <v>112</v>
      </c>
      <c r="Z48" s="43" t="s">
        <v>2079</v>
      </c>
    </row>
    <row r="49" spans="1:26" ht="15" x14ac:dyDescent="0.25">
      <c r="A49" s="55"/>
      <c r="B49" s="47" t="s">
        <v>1693</v>
      </c>
      <c r="C49" s="47"/>
      <c r="D49" s="23" t="s">
        <v>113</v>
      </c>
      <c r="E49" s="2">
        <v>1633000</v>
      </c>
      <c r="F49" s="2">
        <v>1625000</v>
      </c>
      <c r="G49" s="2">
        <v>8000</v>
      </c>
      <c r="H49" s="2">
        <v>205000</v>
      </c>
      <c r="I49" s="2">
        <v>200000</v>
      </c>
      <c r="J49" s="2">
        <v>8000</v>
      </c>
      <c r="K49" s="2">
        <v>8000</v>
      </c>
      <c r="L49" s="2">
        <v>-5000</v>
      </c>
      <c r="M49" s="2">
        <v>-3000</v>
      </c>
      <c r="N49" s="2">
        <v>0</v>
      </c>
      <c r="O49" s="2">
        <v>2084000</v>
      </c>
      <c r="P49" s="2">
        <v>2075000</v>
      </c>
      <c r="Q49" s="2">
        <v>8000</v>
      </c>
      <c r="R49" s="2">
        <v>753000</v>
      </c>
      <c r="S49" s="2">
        <v>737000</v>
      </c>
      <c r="T49" s="2">
        <v>8000</v>
      </c>
      <c r="U49" s="2">
        <v>8000</v>
      </c>
      <c r="V49" s="2">
        <v>0</v>
      </c>
      <c r="W49" s="2">
        <v>0</v>
      </c>
      <c r="X49" s="2">
        <v>2000</v>
      </c>
      <c r="Y49" s="23" t="s">
        <v>113</v>
      </c>
      <c r="Z49" s="43" t="s">
        <v>2079</v>
      </c>
    </row>
    <row r="50" spans="1:26" ht="15" x14ac:dyDescent="0.25">
      <c r="A50" s="55"/>
      <c r="B50" s="47" t="s">
        <v>744</v>
      </c>
      <c r="C50" s="47"/>
      <c r="D50" s="23" t="s">
        <v>115</v>
      </c>
      <c r="E50" s="2"/>
      <c r="F50" s="2"/>
      <c r="G50" s="2"/>
      <c r="H50" s="2"/>
      <c r="I50" s="2"/>
      <c r="J50" s="2"/>
      <c r="K50" s="2"/>
      <c r="L50" s="2"/>
      <c r="M50" s="2"/>
      <c r="N50" s="2"/>
      <c r="O50" s="2"/>
      <c r="P50" s="2"/>
      <c r="Q50" s="2"/>
      <c r="R50" s="2"/>
      <c r="S50" s="2"/>
      <c r="T50" s="2"/>
      <c r="U50" s="2"/>
      <c r="V50" s="2"/>
      <c r="W50" s="2"/>
      <c r="X50" s="2"/>
      <c r="Y50" s="23" t="s">
        <v>115</v>
      </c>
      <c r="Z50" s="43" t="s">
        <v>2079</v>
      </c>
    </row>
    <row r="51" spans="1:26" ht="15" x14ac:dyDescent="0.25">
      <c r="A51" s="55"/>
      <c r="B51" s="47" t="s">
        <v>743</v>
      </c>
      <c r="C51" s="47"/>
      <c r="D51" s="23" t="s">
        <v>116</v>
      </c>
      <c r="E51" s="2"/>
      <c r="F51" s="2"/>
      <c r="G51" s="2"/>
      <c r="H51" s="2"/>
      <c r="I51" s="2"/>
      <c r="J51" s="2"/>
      <c r="K51" s="2"/>
      <c r="L51" s="2"/>
      <c r="M51" s="2"/>
      <c r="N51" s="2"/>
      <c r="O51" s="2"/>
      <c r="P51" s="2"/>
      <c r="Q51" s="2"/>
      <c r="R51" s="2"/>
      <c r="S51" s="2"/>
      <c r="T51" s="2"/>
      <c r="U51" s="2"/>
      <c r="V51" s="2">
        <v>-5000</v>
      </c>
      <c r="W51" s="2">
        <v>-5000</v>
      </c>
      <c r="X51" s="2"/>
      <c r="Y51" s="23" t="s">
        <v>116</v>
      </c>
      <c r="Z51" s="43" t="s">
        <v>2079</v>
      </c>
    </row>
    <row r="52" spans="1:26" ht="15" x14ac:dyDescent="0.25">
      <c r="A52" s="55"/>
      <c r="B52" s="47" t="s">
        <v>1709</v>
      </c>
      <c r="C52" s="47"/>
      <c r="D52" s="23" t="s">
        <v>117</v>
      </c>
      <c r="E52" s="2">
        <v>1633000</v>
      </c>
      <c r="F52" s="2">
        <v>1625000</v>
      </c>
      <c r="G52" s="2">
        <v>8000</v>
      </c>
      <c r="H52" s="2">
        <v>205000</v>
      </c>
      <c r="I52" s="2">
        <v>200000</v>
      </c>
      <c r="J52" s="2">
        <v>8000</v>
      </c>
      <c r="K52" s="2">
        <v>8000</v>
      </c>
      <c r="L52" s="2">
        <v>-5000</v>
      </c>
      <c r="M52" s="2">
        <v>-3000</v>
      </c>
      <c r="N52" s="2">
        <v>0</v>
      </c>
      <c r="O52" s="2">
        <v>2084000</v>
      </c>
      <c r="P52" s="2">
        <v>2075000</v>
      </c>
      <c r="Q52" s="2">
        <v>8000</v>
      </c>
      <c r="R52" s="2">
        <v>753000</v>
      </c>
      <c r="S52" s="2">
        <v>737000</v>
      </c>
      <c r="T52" s="2">
        <v>8000</v>
      </c>
      <c r="U52" s="2">
        <v>8000</v>
      </c>
      <c r="V52" s="2">
        <v>-5000</v>
      </c>
      <c r="W52" s="2">
        <v>-5000</v>
      </c>
      <c r="X52" s="2">
        <v>2000</v>
      </c>
      <c r="Y52" s="23" t="s">
        <v>117</v>
      </c>
      <c r="Z52" s="43" t="s">
        <v>2079</v>
      </c>
    </row>
    <row r="53" spans="1:26" ht="15" x14ac:dyDescent="0.25">
      <c r="A53" s="55"/>
      <c r="B53" s="47" t="s">
        <v>861</v>
      </c>
      <c r="C53" s="47"/>
      <c r="D53" s="23" t="s">
        <v>118</v>
      </c>
      <c r="E53" s="2">
        <v>2790000</v>
      </c>
      <c r="F53" s="2">
        <v>2790000</v>
      </c>
      <c r="G53" s="2"/>
      <c r="H53" s="2">
        <v>1710000</v>
      </c>
      <c r="I53" s="2">
        <v>1710000</v>
      </c>
      <c r="J53" s="2"/>
      <c r="K53" s="2"/>
      <c r="L53" s="2"/>
      <c r="M53" s="2"/>
      <c r="N53" s="2"/>
      <c r="O53" s="2">
        <v>2319000</v>
      </c>
      <c r="P53" s="2">
        <v>2319000</v>
      </c>
      <c r="Q53" s="2"/>
      <c r="R53" s="2">
        <v>1320000</v>
      </c>
      <c r="S53" s="2">
        <v>1320000</v>
      </c>
      <c r="T53" s="2"/>
      <c r="U53" s="2"/>
      <c r="V53" s="2"/>
      <c r="W53" s="2"/>
      <c r="X53" s="2"/>
      <c r="Y53" s="23" t="s">
        <v>118</v>
      </c>
      <c r="Z53" s="43" t="s">
        <v>2079</v>
      </c>
    </row>
    <row r="54" spans="1:26" ht="15" x14ac:dyDescent="0.25">
      <c r="A54" s="55"/>
      <c r="B54" s="47" t="s">
        <v>1444</v>
      </c>
      <c r="C54" s="47"/>
      <c r="D54" s="23" t="s">
        <v>119</v>
      </c>
      <c r="E54" s="2">
        <v>2050000</v>
      </c>
      <c r="F54" s="2">
        <v>2049000</v>
      </c>
      <c r="G54" s="2"/>
      <c r="H54" s="2"/>
      <c r="I54" s="2"/>
      <c r="J54" s="2"/>
      <c r="K54" s="2"/>
      <c r="L54" s="2"/>
      <c r="M54" s="2"/>
      <c r="N54" s="2"/>
      <c r="O54" s="2">
        <v>1932000</v>
      </c>
      <c r="P54" s="2">
        <v>1932000</v>
      </c>
      <c r="Q54" s="2"/>
      <c r="R54" s="2"/>
      <c r="S54" s="2"/>
      <c r="T54" s="2"/>
      <c r="U54" s="2"/>
      <c r="V54" s="2"/>
      <c r="W54" s="2"/>
      <c r="X54" s="2"/>
      <c r="Y54" s="23" t="s">
        <v>119</v>
      </c>
      <c r="Z54" s="43" t="s">
        <v>2079</v>
      </c>
    </row>
    <row r="55" spans="1:26" ht="15" x14ac:dyDescent="0.25">
      <c r="A55" s="47"/>
      <c r="B55" s="54" t="s">
        <v>1705</v>
      </c>
      <c r="C55" s="47"/>
      <c r="D55" s="23" t="s">
        <v>123</v>
      </c>
      <c r="E55" s="2">
        <v>6473000</v>
      </c>
      <c r="F55" s="2">
        <v>6464000</v>
      </c>
      <c r="G55" s="2">
        <v>8000</v>
      </c>
      <c r="H55" s="2">
        <v>1915000</v>
      </c>
      <c r="I55" s="2">
        <v>1910000</v>
      </c>
      <c r="J55" s="2">
        <v>8000</v>
      </c>
      <c r="K55" s="2">
        <v>8000</v>
      </c>
      <c r="L55" s="2">
        <v>-5000</v>
      </c>
      <c r="M55" s="2">
        <v>-3000</v>
      </c>
      <c r="N55" s="2">
        <v>0</v>
      </c>
      <c r="O55" s="2">
        <v>6335000</v>
      </c>
      <c r="P55" s="2">
        <v>6326000</v>
      </c>
      <c r="Q55" s="2">
        <v>8000</v>
      </c>
      <c r="R55" s="2">
        <v>2073000</v>
      </c>
      <c r="S55" s="2">
        <v>2057000</v>
      </c>
      <c r="T55" s="2">
        <v>8000</v>
      </c>
      <c r="U55" s="2">
        <v>8000</v>
      </c>
      <c r="V55" s="2">
        <v>-5000</v>
      </c>
      <c r="W55" s="2">
        <v>-5000</v>
      </c>
      <c r="X55" s="2">
        <v>2000</v>
      </c>
      <c r="Y55" s="23" t="s">
        <v>123</v>
      </c>
      <c r="Z55" s="43" t="s">
        <v>2079</v>
      </c>
    </row>
    <row r="56" spans="1:26" ht="15" x14ac:dyDescent="0.25">
      <c r="A56" s="47" t="s">
        <v>1670</v>
      </c>
      <c r="B56" s="61"/>
      <c r="C56" s="54"/>
      <c r="D56" s="23" t="s">
        <v>125</v>
      </c>
      <c r="E56" s="2">
        <v>136061000</v>
      </c>
      <c r="F56" s="20">
        <v>130879000</v>
      </c>
      <c r="G56" s="20">
        <v>1820000</v>
      </c>
      <c r="H56" s="20">
        <v>117602000</v>
      </c>
      <c r="I56" s="20">
        <v>88776000</v>
      </c>
      <c r="J56" s="20">
        <v>1815000</v>
      </c>
      <c r="K56" s="20">
        <v>571000</v>
      </c>
      <c r="L56" s="20">
        <v>166000</v>
      </c>
      <c r="M56" s="20">
        <v>133000</v>
      </c>
      <c r="N56" s="20">
        <v>932000</v>
      </c>
      <c r="O56" s="2">
        <v>126613000</v>
      </c>
      <c r="P56" s="20">
        <v>121338000</v>
      </c>
      <c r="Q56" s="20">
        <v>1642000</v>
      </c>
      <c r="R56" s="20">
        <v>110694000</v>
      </c>
      <c r="S56" s="20">
        <v>84516000</v>
      </c>
      <c r="T56" s="20">
        <v>1636000</v>
      </c>
      <c r="U56" s="20">
        <v>660000</v>
      </c>
      <c r="V56" s="20">
        <v>121000</v>
      </c>
      <c r="W56" s="20">
        <v>140000</v>
      </c>
      <c r="X56" s="20">
        <v>899000</v>
      </c>
      <c r="Y56" s="23" t="s">
        <v>125</v>
      </c>
      <c r="Z56" s="43" t="s">
        <v>2079</v>
      </c>
    </row>
    <row r="57" spans="1:26" ht="15" x14ac:dyDescent="0.25">
      <c r="A57" s="47" t="s">
        <v>1273</v>
      </c>
      <c r="B57" s="61"/>
      <c r="C57" s="70"/>
      <c r="D57" s="23">
        <v>42</v>
      </c>
      <c r="E57" s="2">
        <v>88776000</v>
      </c>
      <c r="F57" s="21"/>
      <c r="G57" s="21"/>
      <c r="H57" s="21"/>
      <c r="I57" s="21"/>
      <c r="J57" s="21"/>
      <c r="K57" s="21"/>
      <c r="L57" s="21"/>
      <c r="M57" s="21"/>
      <c r="N57" s="21"/>
      <c r="O57" s="2">
        <v>84516000</v>
      </c>
      <c r="P57" s="21"/>
      <c r="Q57" s="21"/>
      <c r="R57" s="21"/>
      <c r="S57" s="21"/>
      <c r="T57" s="21"/>
      <c r="U57" s="21"/>
      <c r="V57" s="21"/>
      <c r="W57" s="21"/>
      <c r="X57" s="21"/>
      <c r="Y57" s="23" t="s">
        <v>126</v>
      </c>
      <c r="Z57" s="43" t="s">
        <v>2079</v>
      </c>
    </row>
    <row r="58" spans="1:26" ht="15" x14ac:dyDescent="0.25">
      <c r="A58" s="47" t="s">
        <v>704</v>
      </c>
      <c r="B58" s="61"/>
      <c r="C58" s="70"/>
      <c r="D58" s="23">
        <v>43</v>
      </c>
      <c r="E58" s="2">
        <v>12368000</v>
      </c>
      <c r="F58" s="21"/>
      <c r="G58" s="21"/>
      <c r="H58" s="21"/>
      <c r="I58" s="21"/>
      <c r="J58" s="21"/>
      <c r="K58" s="21"/>
      <c r="L58" s="21"/>
      <c r="M58" s="21"/>
      <c r="N58" s="21"/>
      <c r="O58" s="2">
        <v>10042000</v>
      </c>
      <c r="P58" s="21"/>
      <c r="Q58" s="21"/>
      <c r="R58" s="21"/>
      <c r="S58" s="21"/>
      <c r="T58" s="21"/>
      <c r="U58" s="21"/>
      <c r="V58" s="21"/>
      <c r="W58" s="21"/>
      <c r="X58" s="21"/>
      <c r="Y58" s="23" t="s">
        <v>127</v>
      </c>
      <c r="Z58" s="43" t="s">
        <v>2079</v>
      </c>
    </row>
    <row r="59" spans="1:26" ht="15" x14ac:dyDescent="0.25">
      <c r="A59" s="47" t="s">
        <v>1537</v>
      </c>
      <c r="B59" s="61"/>
      <c r="C59" s="70"/>
      <c r="D59" s="23">
        <v>44</v>
      </c>
      <c r="E59" s="2">
        <v>863000</v>
      </c>
      <c r="F59" s="21"/>
      <c r="G59" s="21"/>
      <c r="H59" s="21"/>
      <c r="I59" s="21"/>
      <c r="J59" s="21"/>
      <c r="K59" s="21"/>
      <c r="L59" s="21"/>
      <c r="M59" s="21"/>
      <c r="N59" s="21"/>
      <c r="O59" s="2">
        <v>813000</v>
      </c>
      <c r="P59" s="21"/>
      <c r="Q59" s="21"/>
      <c r="R59" s="21"/>
      <c r="S59" s="21"/>
      <c r="T59" s="21"/>
      <c r="U59" s="21"/>
      <c r="V59" s="21"/>
      <c r="W59" s="21"/>
      <c r="X59" s="21"/>
      <c r="Y59" s="23" t="s">
        <v>128</v>
      </c>
      <c r="Z59" s="43" t="s">
        <v>2079</v>
      </c>
    </row>
    <row r="60" spans="1:26" ht="15" x14ac:dyDescent="0.25">
      <c r="A60" s="47" t="s">
        <v>1547</v>
      </c>
      <c r="B60" s="61"/>
      <c r="C60" s="70"/>
      <c r="D60" s="23">
        <v>45</v>
      </c>
      <c r="E60" s="2">
        <v>1399000</v>
      </c>
      <c r="F60" s="21"/>
      <c r="G60" s="21"/>
      <c r="H60" s="21"/>
      <c r="I60" s="21"/>
      <c r="J60" s="21"/>
      <c r="K60" s="21"/>
      <c r="L60" s="21"/>
      <c r="M60" s="21"/>
      <c r="N60" s="21"/>
      <c r="O60" s="2">
        <v>1342000</v>
      </c>
      <c r="P60" s="21"/>
      <c r="Q60" s="21"/>
      <c r="R60" s="21"/>
      <c r="S60" s="21"/>
      <c r="T60" s="21"/>
      <c r="U60" s="21"/>
      <c r="V60" s="21"/>
      <c r="W60" s="21"/>
      <c r="X60" s="21"/>
      <c r="Y60" s="23" t="s">
        <v>129</v>
      </c>
      <c r="Z60" s="43" t="s">
        <v>2079</v>
      </c>
    </row>
    <row r="61" spans="1:26" ht="15" x14ac:dyDescent="0.25">
      <c r="A61" s="54" t="s">
        <v>1630</v>
      </c>
      <c r="B61" s="62"/>
      <c r="C61" s="46"/>
      <c r="D61" s="14">
        <v>46</v>
      </c>
      <c r="E61" s="20">
        <v>32655000</v>
      </c>
      <c r="F61" s="21"/>
      <c r="G61" s="21"/>
      <c r="H61" s="21"/>
      <c r="I61" s="21"/>
      <c r="J61" s="21"/>
      <c r="K61" s="21"/>
      <c r="L61" s="21"/>
      <c r="M61" s="21"/>
      <c r="N61" s="21"/>
      <c r="O61" s="20">
        <v>29900000</v>
      </c>
      <c r="P61" s="21"/>
      <c r="Q61" s="21"/>
      <c r="R61" s="21"/>
      <c r="S61" s="21"/>
      <c r="T61" s="21"/>
      <c r="U61" s="21"/>
      <c r="V61" s="21"/>
      <c r="W61" s="21"/>
      <c r="X61" s="21"/>
      <c r="Y61" s="14" t="s">
        <v>130</v>
      </c>
      <c r="Z61" s="43" t="s">
        <v>2079</v>
      </c>
    </row>
    <row r="62" spans="1:26" x14ac:dyDescent="0.25">
      <c r="A62" s="56" t="s">
        <v>2082</v>
      </c>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sheetData>
  <mergeCells count="93">
    <mergeCell ref="B50:C50"/>
    <mergeCell ref="B51:C51"/>
    <mergeCell ref="B52:C52"/>
    <mergeCell ref="B53:C53"/>
    <mergeCell ref="Y12:Z12"/>
    <mergeCell ref="Y13:Z13"/>
    <mergeCell ref="Y14:Z14"/>
    <mergeCell ref="Y15:Z15"/>
    <mergeCell ref="A62:Z62"/>
    <mergeCell ref="A12:D12"/>
    <mergeCell ref="A13:D13"/>
    <mergeCell ref="A14:D14"/>
    <mergeCell ref="A15:D15"/>
    <mergeCell ref="A60:C60"/>
    <mergeCell ref="A61:C61"/>
    <mergeCell ref="B55:C55"/>
    <mergeCell ref="A56:C56"/>
    <mergeCell ref="A57:C57"/>
    <mergeCell ref="A58:C58"/>
    <mergeCell ref="A59:C59"/>
    <mergeCell ref="B54:C54"/>
    <mergeCell ref="B35:C35"/>
    <mergeCell ref="B36:C36"/>
    <mergeCell ref="A37:A55"/>
    <mergeCell ref="B37:C37"/>
    <mergeCell ref="B38:C38"/>
    <mergeCell ref="B39:C39"/>
    <mergeCell ref="B40:C40"/>
    <mergeCell ref="B41:C41"/>
    <mergeCell ref="B42:C42"/>
    <mergeCell ref="B43:C43"/>
    <mergeCell ref="B44:C44"/>
    <mergeCell ref="B45:C45"/>
    <mergeCell ref="B46:C46"/>
    <mergeCell ref="B47:C47"/>
    <mergeCell ref="B48:C48"/>
    <mergeCell ref="B49:C49"/>
    <mergeCell ref="B30:C30"/>
    <mergeCell ref="B31:C31"/>
    <mergeCell ref="B32:C32"/>
    <mergeCell ref="B33:C33"/>
    <mergeCell ref="B34:C34"/>
    <mergeCell ref="X13:X14"/>
    <mergeCell ref="A16:A36"/>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R13:R14"/>
    <mergeCell ref="T13:T14"/>
    <mergeCell ref="U13:U14"/>
    <mergeCell ref="V13:V14"/>
    <mergeCell ref="W13:W14"/>
    <mergeCell ref="K13:K14"/>
    <mergeCell ref="L13:N13"/>
    <mergeCell ref="O13:O14"/>
    <mergeCell ref="P13:P14"/>
    <mergeCell ref="Q13:Q14"/>
    <mergeCell ref="E13:E14"/>
    <mergeCell ref="F13:F14"/>
    <mergeCell ref="G13:G14"/>
    <mergeCell ref="H13:H14"/>
    <mergeCell ref="J13:J14"/>
    <mergeCell ref="E12:G12"/>
    <mergeCell ref="H12:N12"/>
    <mergeCell ref="O12:Q12"/>
    <mergeCell ref="R12:U12"/>
    <mergeCell ref="V12:X12"/>
    <mergeCell ref="C4:D4"/>
    <mergeCell ref="E11:N11"/>
    <mergeCell ref="A1:Y1"/>
    <mergeCell ref="A2:Y2"/>
    <mergeCell ref="A3:Y3"/>
    <mergeCell ref="E4:Z4"/>
    <mergeCell ref="C5:Z5"/>
    <mergeCell ref="C6:Z6"/>
    <mergeCell ref="C7:Z7"/>
    <mergeCell ref="A8:Z8"/>
    <mergeCell ref="A9:Y9"/>
    <mergeCell ref="A10:Z10"/>
    <mergeCell ref="A11:D11"/>
    <mergeCell ref="O11:X11"/>
    <mergeCell ref="Y11:Z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'@lists'!$A$88:$B$88</xm:f>
          </x14:formula1>
          <xm:sqref>B7</xm:sqref>
        </x14:dataValidation>
      </x14:dataValidations>
    </ext>
  </extLst>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rightToLeft="1" zoomScale="90" zoomScaleNormal="90" workbookViewId="0">
      <selection activeCell="A3" sqref="A3:O3"/>
    </sheetView>
  </sheetViews>
  <sheetFormatPr defaultColWidth="0" defaultRowHeight="13.2" zeroHeight="1" x14ac:dyDescent="0.25"/>
  <cols>
    <col min="1" max="1" width="21.5546875" customWidth="1"/>
    <col min="2" max="2" width="14" customWidth="1"/>
    <col min="3" max="3" width="10.44140625" customWidth="1"/>
    <col min="4" max="4" width="8.33203125" customWidth="1"/>
    <col min="5" max="14" width="21.5546875" customWidth="1"/>
    <col min="15" max="15" width="8.33203125" customWidth="1"/>
    <col min="16" max="16" width="11.44140625" customWidth="1"/>
    <col min="17" max="16384" width="11.44140625" hidden="1"/>
  </cols>
  <sheetData>
    <row r="1" spans="1:16" ht="15" x14ac:dyDescent="0.25">
      <c r="A1" s="48" t="s">
        <v>840</v>
      </c>
      <c r="B1" s="48"/>
      <c r="C1" s="48"/>
      <c r="D1" s="48"/>
      <c r="E1" s="48"/>
      <c r="F1" s="48"/>
      <c r="G1" s="48"/>
      <c r="H1" s="48"/>
      <c r="I1" s="48"/>
      <c r="J1" s="48"/>
      <c r="K1" s="48"/>
      <c r="L1" s="48"/>
      <c r="M1" s="48"/>
      <c r="N1" s="48"/>
      <c r="O1" s="48"/>
      <c r="P1" s="43" t="s">
        <v>2079</v>
      </c>
    </row>
    <row r="2" spans="1:16" ht="15" x14ac:dyDescent="0.25">
      <c r="A2" s="48" t="s">
        <v>1020</v>
      </c>
      <c r="B2" s="48"/>
      <c r="C2" s="48"/>
      <c r="D2" s="48"/>
      <c r="E2" s="48"/>
      <c r="F2" s="48"/>
      <c r="G2" s="48"/>
      <c r="H2" s="48"/>
      <c r="I2" s="48"/>
      <c r="J2" s="48"/>
      <c r="K2" s="48"/>
      <c r="L2" s="48"/>
      <c r="M2" s="48"/>
      <c r="N2" s="48"/>
      <c r="O2" s="48"/>
      <c r="P2" s="43" t="s">
        <v>2079</v>
      </c>
    </row>
    <row r="3" spans="1:16" ht="14.1" customHeight="1" x14ac:dyDescent="0.25">
      <c r="A3" s="49" t="s">
        <v>2178</v>
      </c>
      <c r="B3" s="49"/>
      <c r="C3" s="49"/>
      <c r="D3" s="49"/>
      <c r="E3" s="49"/>
      <c r="F3" s="49"/>
      <c r="G3" s="49"/>
      <c r="H3" s="49"/>
      <c r="I3" s="49"/>
      <c r="J3" s="49"/>
      <c r="K3" s="49"/>
      <c r="L3" s="49"/>
      <c r="M3" s="49"/>
      <c r="N3" s="49"/>
      <c r="O3" s="49"/>
      <c r="P3" s="43" t="s">
        <v>2079</v>
      </c>
    </row>
    <row r="4" spans="1:16" ht="15" x14ac:dyDescent="0.25">
      <c r="A4" s="13" t="s">
        <v>820</v>
      </c>
      <c r="B4" s="17" t="s">
        <v>110</v>
      </c>
      <c r="C4" s="45" t="str">
        <f>IF(B4&lt;&gt;"",VLOOKUP(B4,'@Entities87'!A2:B71,2,0),"")</f>
        <v>הבנק הבינלאומי הראשון לישראל בעמ</v>
      </c>
      <c r="D4" s="46"/>
      <c r="E4" s="50" t="s">
        <v>2079</v>
      </c>
      <c r="F4" s="49"/>
      <c r="G4" s="49"/>
      <c r="H4" s="49"/>
      <c r="I4" s="49"/>
      <c r="J4" s="49"/>
      <c r="K4" s="49"/>
      <c r="L4" s="49"/>
      <c r="M4" s="49"/>
      <c r="N4" s="49"/>
      <c r="O4" s="49"/>
      <c r="P4" s="49"/>
    </row>
    <row r="5" spans="1:16" ht="15" x14ac:dyDescent="0.25">
      <c r="A5" s="8" t="s">
        <v>2043</v>
      </c>
      <c r="B5" s="16">
        <v>43465</v>
      </c>
      <c r="C5" s="50" t="s">
        <v>2079</v>
      </c>
      <c r="D5" s="49"/>
      <c r="E5" s="49"/>
      <c r="F5" s="49"/>
      <c r="G5" s="49"/>
      <c r="H5" s="49"/>
      <c r="I5" s="49"/>
      <c r="J5" s="49"/>
      <c r="K5" s="49"/>
      <c r="L5" s="49"/>
      <c r="M5" s="49"/>
      <c r="N5" s="49"/>
      <c r="O5" s="49"/>
      <c r="P5" s="49"/>
    </row>
    <row r="6" spans="1:1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row>
    <row r="7" spans="1:16" ht="15" x14ac:dyDescent="0.25">
      <c r="A7" s="11" t="s">
        <v>1464</v>
      </c>
      <c r="B7" s="19" t="s">
        <v>140</v>
      </c>
      <c r="C7" s="50" t="s">
        <v>2080</v>
      </c>
      <c r="D7" s="49"/>
      <c r="E7" s="49"/>
      <c r="F7" s="49"/>
      <c r="G7" s="49"/>
      <c r="H7" s="49"/>
      <c r="I7" s="49"/>
      <c r="J7" s="49"/>
      <c r="K7" s="49"/>
      <c r="L7" s="49"/>
      <c r="M7" s="49"/>
      <c r="N7" s="49"/>
      <c r="O7" s="49"/>
      <c r="P7" s="49"/>
    </row>
    <row r="8" spans="1:16" ht="14.1" customHeight="1" x14ac:dyDescent="0.25">
      <c r="A8" s="49" t="s">
        <v>2084</v>
      </c>
      <c r="B8" s="49"/>
      <c r="C8" s="49"/>
      <c r="D8" s="49"/>
      <c r="E8" s="49"/>
      <c r="F8" s="49"/>
      <c r="G8" s="49"/>
      <c r="H8" s="49"/>
      <c r="I8" s="49"/>
      <c r="J8" s="49"/>
      <c r="K8" s="49"/>
      <c r="L8" s="49"/>
      <c r="M8" s="49"/>
      <c r="N8" s="49"/>
      <c r="O8" s="49"/>
      <c r="P8" s="49"/>
    </row>
    <row r="9" spans="1:16" ht="18" customHeight="1" x14ac:dyDescent="0.25">
      <c r="A9" s="51" t="s">
        <v>141</v>
      </c>
      <c r="B9" s="51"/>
      <c r="C9" s="51"/>
      <c r="D9" s="51"/>
      <c r="E9" s="51"/>
      <c r="F9" s="51"/>
      <c r="G9" s="51"/>
      <c r="H9" s="51"/>
      <c r="I9" s="51"/>
      <c r="J9" s="51"/>
      <c r="K9" s="51"/>
      <c r="L9" s="51"/>
      <c r="M9" s="51"/>
      <c r="N9" s="51"/>
      <c r="O9" s="51"/>
      <c r="P9" s="43" t="s">
        <v>2081</v>
      </c>
    </row>
    <row r="10" spans="1:16" ht="15.6" x14ac:dyDescent="0.25">
      <c r="A10" s="57" t="s">
        <v>2084</v>
      </c>
      <c r="B10" s="57"/>
      <c r="C10" s="57"/>
      <c r="D10" s="57"/>
      <c r="E10" s="57"/>
      <c r="F10" s="57"/>
      <c r="G10" s="57"/>
      <c r="H10" s="57"/>
      <c r="I10" s="57"/>
      <c r="J10" s="57"/>
      <c r="K10" s="57"/>
      <c r="L10" s="57"/>
      <c r="M10" s="57"/>
      <c r="N10" s="57"/>
      <c r="O10" s="57"/>
      <c r="P10" s="57"/>
    </row>
    <row r="11" spans="1:16" ht="15" x14ac:dyDescent="0.25">
      <c r="A11" s="49" t="s">
        <v>2083</v>
      </c>
      <c r="B11" s="49"/>
      <c r="C11" s="49"/>
      <c r="D11" s="53"/>
      <c r="E11" s="60" t="s">
        <v>2064</v>
      </c>
      <c r="F11" s="61"/>
      <c r="G11" s="61"/>
      <c r="H11" s="61"/>
      <c r="I11" s="60"/>
      <c r="J11" s="60" t="s">
        <v>2037</v>
      </c>
      <c r="K11" s="61"/>
      <c r="L11" s="61"/>
      <c r="M11" s="61"/>
      <c r="N11" s="60"/>
      <c r="O11" s="50" t="s">
        <v>2079</v>
      </c>
      <c r="P11" s="49"/>
    </row>
    <row r="12" spans="1:16" ht="15" x14ac:dyDescent="0.25">
      <c r="A12" s="49" t="s">
        <v>2083</v>
      </c>
      <c r="B12" s="49"/>
      <c r="C12" s="49"/>
      <c r="D12" s="53"/>
      <c r="E12" s="24" t="s">
        <v>1785</v>
      </c>
      <c r="F12" s="24" t="s">
        <v>1504</v>
      </c>
      <c r="G12" s="24" t="s">
        <v>1481</v>
      </c>
      <c r="H12" s="24" t="s">
        <v>1291</v>
      </c>
      <c r="I12" s="24" t="s">
        <v>1598</v>
      </c>
      <c r="J12" s="24" t="s">
        <v>1785</v>
      </c>
      <c r="K12" s="24" t="s">
        <v>1504</v>
      </c>
      <c r="L12" s="24" t="s">
        <v>1481</v>
      </c>
      <c r="M12" s="24" t="s">
        <v>1291</v>
      </c>
      <c r="N12" s="24" t="s">
        <v>1598</v>
      </c>
      <c r="O12" s="50" t="s">
        <v>2079</v>
      </c>
      <c r="P12" s="49"/>
    </row>
    <row r="13" spans="1:16" ht="14.1" customHeight="1" x14ac:dyDescent="0.25">
      <c r="A13" s="49" t="s">
        <v>2083</v>
      </c>
      <c r="B13" s="49"/>
      <c r="C13" s="49"/>
      <c r="D13" s="53"/>
      <c r="E13" s="25" t="s">
        <v>49</v>
      </c>
      <c r="F13" s="25" t="s">
        <v>85</v>
      </c>
      <c r="G13" s="25" t="s">
        <v>107</v>
      </c>
      <c r="H13" s="25" t="s">
        <v>121</v>
      </c>
      <c r="I13" s="25" t="s">
        <v>132</v>
      </c>
      <c r="J13" s="25" t="s">
        <v>49</v>
      </c>
      <c r="K13" s="25" t="s">
        <v>85</v>
      </c>
      <c r="L13" s="25" t="s">
        <v>107</v>
      </c>
      <c r="M13" s="25" t="s">
        <v>121</v>
      </c>
      <c r="N13" s="25" t="s">
        <v>132</v>
      </c>
      <c r="O13" s="50" t="s">
        <v>2079</v>
      </c>
      <c r="P13" s="49"/>
    </row>
    <row r="14" spans="1:16" ht="15" x14ac:dyDescent="0.25">
      <c r="A14" s="54" t="s">
        <v>1192</v>
      </c>
      <c r="B14" s="47" t="s">
        <v>1460</v>
      </c>
      <c r="C14" s="47"/>
      <c r="D14" s="25" t="s">
        <v>49</v>
      </c>
      <c r="E14" s="2">
        <v>27591000</v>
      </c>
      <c r="F14" s="2">
        <v>11409000</v>
      </c>
      <c r="G14" s="2">
        <v>3949000</v>
      </c>
      <c r="H14" s="2">
        <v>218000</v>
      </c>
      <c r="I14" s="2">
        <v>43167000</v>
      </c>
      <c r="J14" s="2">
        <v>25579000</v>
      </c>
      <c r="K14" s="2">
        <v>12101000</v>
      </c>
      <c r="L14" s="2">
        <v>4091000</v>
      </c>
      <c r="M14" s="2">
        <v>118000</v>
      </c>
      <c r="N14" s="2">
        <v>41889000</v>
      </c>
      <c r="O14" s="25" t="s">
        <v>49</v>
      </c>
      <c r="P14" s="43" t="s">
        <v>2079</v>
      </c>
    </row>
    <row r="15" spans="1:16" ht="15" x14ac:dyDescent="0.25">
      <c r="A15" s="55"/>
      <c r="B15" s="47" t="s">
        <v>744</v>
      </c>
      <c r="C15" s="47"/>
      <c r="D15" s="25" t="s">
        <v>85</v>
      </c>
      <c r="E15" s="2">
        <v>2239000</v>
      </c>
      <c r="F15" s="2">
        <v>8244000</v>
      </c>
      <c r="G15" s="2">
        <v>19860000</v>
      </c>
      <c r="H15" s="2">
        <v>26000</v>
      </c>
      <c r="I15" s="2">
        <v>30369000</v>
      </c>
      <c r="J15" s="2">
        <v>2106000</v>
      </c>
      <c r="K15" s="2">
        <v>7773000</v>
      </c>
      <c r="L15" s="2">
        <v>18219000</v>
      </c>
      <c r="M15" s="2">
        <v>23000</v>
      </c>
      <c r="N15" s="2">
        <v>28121000</v>
      </c>
      <c r="O15" s="25" t="s">
        <v>85</v>
      </c>
      <c r="P15" s="43" t="s">
        <v>2079</v>
      </c>
    </row>
    <row r="16" spans="1:16" ht="15" x14ac:dyDescent="0.25">
      <c r="A16" s="55"/>
      <c r="B16" s="47" t="s">
        <v>743</v>
      </c>
      <c r="C16" s="47"/>
      <c r="D16" s="25" t="s">
        <v>107</v>
      </c>
      <c r="E16" s="2">
        <v>9199000</v>
      </c>
      <c r="F16" s="2">
        <v>9437000</v>
      </c>
      <c r="G16" s="2">
        <v>3760000</v>
      </c>
      <c r="H16" s="2">
        <v>141000</v>
      </c>
      <c r="I16" s="2">
        <v>22537000</v>
      </c>
      <c r="J16" s="2">
        <v>9680000</v>
      </c>
      <c r="K16" s="2">
        <v>8464000</v>
      </c>
      <c r="L16" s="2">
        <v>2890000</v>
      </c>
      <c r="M16" s="2">
        <v>102000</v>
      </c>
      <c r="N16" s="2">
        <v>21136000</v>
      </c>
      <c r="O16" s="25" t="s">
        <v>107</v>
      </c>
      <c r="P16" s="43" t="s">
        <v>2079</v>
      </c>
    </row>
    <row r="17" spans="1:16" ht="15" x14ac:dyDescent="0.25">
      <c r="A17" s="55"/>
      <c r="B17" s="47" t="s">
        <v>1547</v>
      </c>
      <c r="C17" s="47"/>
      <c r="D17" s="25" t="s">
        <v>121</v>
      </c>
      <c r="E17" s="2">
        <v>1002000</v>
      </c>
      <c r="F17" s="2">
        <v>70000</v>
      </c>
      <c r="G17" s="2">
        <v>9000</v>
      </c>
      <c r="H17" s="2"/>
      <c r="I17" s="2">
        <v>1081000</v>
      </c>
      <c r="J17" s="2">
        <v>929000</v>
      </c>
      <c r="K17" s="2">
        <v>79000</v>
      </c>
      <c r="L17" s="2">
        <v>13000</v>
      </c>
      <c r="M17" s="2"/>
      <c r="N17" s="2">
        <v>1021000</v>
      </c>
      <c r="O17" s="25" t="s">
        <v>121</v>
      </c>
      <c r="P17" s="43" t="s">
        <v>2079</v>
      </c>
    </row>
    <row r="18" spans="1:16" ht="15" x14ac:dyDescent="0.25">
      <c r="A18" s="55"/>
      <c r="B18" s="47" t="s">
        <v>1708</v>
      </c>
      <c r="C18" s="47"/>
      <c r="D18" s="25" t="s">
        <v>132</v>
      </c>
      <c r="E18" s="2">
        <v>40031000</v>
      </c>
      <c r="F18" s="2">
        <v>29160000</v>
      </c>
      <c r="G18" s="2">
        <v>27578000</v>
      </c>
      <c r="H18" s="2">
        <v>385000</v>
      </c>
      <c r="I18" s="2">
        <v>97154000</v>
      </c>
      <c r="J18" s="2">
        <v>38294000</v>
      </c>
      <c r="K18" s="2">
        <v>28417000</v>
      </c>
      <c r="L18" s="2">
        <v>25213000</v>
      </c>
      <c r="M18" s="2">
        <v>243000</v>
      </c>
      <c r="N18" s="2">
        <v>92167000</v>
      </c>
      <c r="O18" s="25" t="s">
        <v>132</v>
      </c>
      <c r="P18" s="43" t="s">
        <v>2079</v>
      </c>
    </row>
    <row r="19" spans="1:16" ht="15" x14ac:dyDescent="0.25">
      <c r="A19" s="55"/>
      <c r="B19" s="47" t="s">
        <v>863</v>
      </c>
      <c r="C19" s="47"/>
      <c r="D19" s="25" t="s">
        <v>137</v>
      </c>
      <c r="E19" s="2">
        <v>7667000</v>
      </c>
      <c r="F19" s="2">
        <v>4131000</v>
      </c>
      <c r="G19" s="2">
        <v>4026000</v>
      </c>
      <c r="H19" s="2"/>
      <c r="I19" s="2">
        <v>15824000</v>
      </c>
      <c r="J19" s="2">
        <v>6538000</v>
      </c>
      <c r="K19" s="2">
        <v>3412000</v>
      </c>
      <c r="L19" s="2">
        <v>2787000</v>
      </c>
      <c r="M19" s="2">
        <v>22000</v>
      </c>
      <c r="N19" s="2">
        <v>12759000</v>
      </c>
      <c r="O19" s="25" t="s">
        <v>137</v>
      </c>
      <c r="P19" s="43" t="s">
        <v>2079</v>
      </c>
    </row>
    <row r="20" spans="1:16" ht="15" x14ac:dyDescent="0.25">
      <c r="A20" s="55"/>
      <c r="B20" s="47" t="s">
        <v>1600</v>
      </c>
      <c r="C20" s="54"/>
      <c r="D20" s="25" t="s">
        <v>331</v>
      </c>
      <c r="E20" s="2">
        <v>47698000</v>
      </c>
      <c r="F20" s="2">
        <v>33291000</v>
      </c>
      <c r="G20" s="2">
        <v>31604000</v>
      </c>
      <c r="H20" s="2">
        <v>385000</v>
      </c>
      <c r="I20" s="2">
        <v>112978000</v>
      </c>
      <c r="J20" s="2">
        <v>44832000</v>
      </c>
      <c r="K20" s="2">
        <v>31829000</v>
      </c>
      <c r="L20" s="2">
        <v>28000000</v>
      </c>
      <c r="M20" s="2">
        <v>265000</v>
      </c>
      <c r="N20" s="2">
        <v>104926000</v>
      </c>
      <c r="O20" s="25" t="s">
        <v>331</v>
      </c>
      <c r="P20" s="43" t="s">
        <v>2079</v>
      </c>
    </row>
    <row r="21" spans="1:16" ht="15" x14ac:dyDescent="0.25">
      <c r="A21" s="47"/>
      <c r="B21" s="54" t="s">
        <v>1337</v>
      </c>
      <c r="C21" s="70"/>
      <c r="D21" s="25" t="s">
        <v>332</v>
      </c>
      <c r="E21" s="2">
        <v>4530000</v>
      </c>
      <c r="F21" s="2">
        <v>4265000</v>
      </c>
      <c r="G21" s="2">
        <v>4456000</v>
      </c>
      <c r="H21" s="2"/>
      <c r="I21" s="2">
        <v>13251000</v>
      </c>
      <c r="J21" s="2">
        <v>4354000</v>
      </c>
      <c r="K21" s="2">
        <v>2920000</v>
      </c>
      <c r="L21" s="2">
        <v>3289000</v>
      </c>
      <c r="M21" s="2">
        <v>2000</v>
      </c>
      <c r="N21" s="2">
        <v>10565000</v>
      </c>
      <c r="O21" s="25" t="s">
        <v>332</v>
      </c>
      <c r="P21" s="43" t="s">
        <v>2079</v>
      </c>
    </row>
    <row r="22" spans="1:16" ht="15" x14ac:dyDescent="0.25">
      <c r="A22" s="54" t="s">
        <v>1599</v>
      </c>
      <c r="B22" s="62"/>
      <c r="C22" s="54"/>
      <c r="D22" s="26" t="s">
        <v>360</v>
      </c>
      <c r="E22" s="20">
        <v>23077000</v>
      </c>
      <c r="F22" s="20">
        <v>4489000</v>
      </c>
      <c r="G22" s="20">
        <v>1268000</v>
      </c>
      <c r="H22" s="20"/>
      <c r="I22" s="20">
        <v>28834000</v>
      </c>
      <c r="J22" s="20">
        <v>23692000</v>
      </c>
      <c r="K22" s="20">
        <v>3945000</v>
      </c>
      <c r="L22" s="20">
        <v>780000</v>
      </c>
      <c r="M22" s="20"/>
      <c r="N22" s="20">
        <v>28417000</v>
      </c>
      <c r="O22" s="26" t="s">
        <v>360</v>
      </c>
      <c r="P22" s="43" t="s">
        <v>2079</v>
      </c>
    </row>
    <row r="23" spans="1:16" x14ac:dyDescent="0.25">
      <c r="A23" s="56" t="s">
        <v>2082</v>
      </c>
      <c r="B23" s="56"/>
      <c r="C23" s="56"/>
      <c r="D23" s="56"/>
      <c r="E23" s="56"/>
      <c r="F23" s="56"/>
      <c r="G23" s="56"/>
      <c r="H23" s="56"/>
      <c r="I23" s="56"/>
      <c r="J23" s="56"/>
      <c r="K23" s="56"/>
      <c r="L23" s="56"/>
      <c r="M23" s="56"/>
      <c r="N23" s="56"/>
      <c r="O23" s="56"/>
      <c r="P23" s="56"/>
    </row>
  </sheetData>
  <mergeCells count="30">
    <mergeCell ref="A23:P23"/>
    <mergeCell ref="A22:C22"/>
    <mergeCell ref="J11:N11"/>
    <mergeCell ref="A14:A21"/>
    <mergeCell ref="B14:C14"/>
    <mergeCell ref="B15:C15"/>
    <mergeCell ref="B16:C16"/>
    <mergeCell ref="B17:C17"/>
    <mergeCell ref="B18:C18"/>
    <mergeCell ref="B19:C19"/>
    <mergeCell ref="B20:C20"/>
    <mergeCell ref="B21:C21"/>
    <mergeCell ref="A11:D11"/>
    <mergeCell ref="A12:D12"/>
    <mergeCell ref="A13:D13"/>
    <mergeCell ref="C4:D4"/>
    <mergeCell ref="E11:I11"/>
    <mergeCell ref="A1:O1"/>
    <mergeCell ref="A2:O2"/>
    <mergeCell ref="A3:O3"/>
    <mergeCell ref="E4:P4"/>
    <mergeCell ref="C5:P5"/>
    <mergeCell ref="C6:P6"/>
    <mergeCell ref="C7:P7"/>
    <mergeCell ref="A8:P8"/>
    <mergeCell ref="A9:O9"/>
    <mergeCell ref="A10:P10"/>
    <mergeCell ref="O11:P11"/>
    <mergeCell ref="O12:P12"/>
    <mergeCell ref="O13:P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'@lists'!$A$89:$B$89</xm:f>
          </x14:formula1>
          <xm:sqref>B7</xm:sqref>
        </x14:dataValidation>
      </x14:dataValidations>
    </ext>
  </extLst>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36"/>
  <sheetViews>
    <sheetView rightToLeft="1" zoomScale="50" zoomScaleNormal="50" workbookViewId="0">
      <selection activeCell="A10" sqref="A10:AG10"/>
    </sheetView>
  </sheetViews>
  <sheetFormatPr defaultColWidth="0" defaultRowHeight="13.2" zeroHeight="1" x14ac:dyDescent="0.25"/>
  <cols>
    <col min="1" max="1" width="10" customWidth="1"/>
    <col min="2" max="2" width="63.6640625" customWidth="1"/>
    <col min="3" max="3" width="8.33203125" customWidth="1"/>
    <col min="4" max="31" width="13.5546875" customWidth="1"/>
    <col min="32" max="32" width="8.33203125" customWidth="1"/>
    <col min="33" max="33" width="11.44140625" customWidth="1"/>
    <col min="34" max="16384" width="11.44140625" hidden="1"/>
  </cols>
  <sheetData>
    <row r="1" spans="1:33"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3" t="s">
        <v>2079</v>
      </c>
    </row>
    <row r="2" spans="1:33"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3" t="s">
        <v>2079</v>
      </c>
    </row>
    <row r="3" spans="1:33" ht="15" x14ac:dyDescent="0.25">
      <c r="A3" s="49" t="s">
        <v>2179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3" t="s">
        <v>2079</v>
      </c>
    </row>
    <row r="4" spans="1:33" ht="15" x14ac:dyDescent="0.25">
      <c r="A4" s="13" t="s">
        <v>820</v>
      </c>
      <c r="B4" s="17" t="s">
        <v>110</v>
      </c>
      <c r="C4" s="45" t="str">
        <f>IF(B4&lt;&gt;"",VLOOKUP(B4,'@Entities88'!A2:B71,2,0),"")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33"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row>
    <row r="7" spans="1:33" ht="15" x14ac:dyDescent="0.25">
      <c r="A7" s="11" t="s">
        <v>1464</v>
      </c>
      <c r="B7" s="19" t="s">
        <v>142</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row>
    <row r="8" spans="1:33" ht="15"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1:33" ht="15" x14ac:dyDescent="0.25">
      <c r="A9" s="76" t="s">
        <v>143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43" t="s">
        <v>2081</v>
      </c>
    </row>
    <row r="10" spans="1:33" ht="15" x14ac:dyDescent="0.25">
      <c r="A10" s="59" t="s">
        <v>2084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row>
    <row r="11" spans="1:33" ht="15" x14ac:dyDescent="0.25">
      <c r="A11" s="49" t="s">
        <v>2083</v>
      </c>
      <c r="B11" s="49"/>
      <c r="C11" s="53"/>
      <c r="D11" s="60" t="s">
        <v>2064</v>
      </c>
      <c r="E11" s="61"/>
      <c r="F11" s="61"/>
      <c r="G11" s="61"/>
      <c r="H11" s="61"/>
      <c r="I11" s="61"/>
      <c r="J11" s="61"/>
      <c r="K11" s="61"/>
      <c r="L11" s="61"/>
      <c r="M11" s="61"/>
      <c r="N11" s="61"/>
      <c r="O11" s="61"/>
      <c r="P11" s="61"/>
      <c r="Q11" s="60"/>
      <c r="R11" s="60" t="s">
        <v>2037</v>
      </c>
      <c r="S11" s="61"/>
      <c r="T11" s="61"/>
      <c r="U11" s="61"/>
      <c r="V11" s="61"/>
      <c r="W11" s="61"/>
      <c r="X11" s="61"/>
      <c r="Y11" s="61"/>
      <c r="Z11" s="61"/>
      <c r="AA11" s="61"/>
      <c r="AB11" s="61"/>
      <c r="AC11" s="61"/>
      <c r="AD11" s="61"/>
      <c r="AE11" s="60"/>
      <c r="AF11" s="50" t="s">
        <v>2079</v>
      </c>
      <c r="AG11" s="49"/>
    </row>
    <row r="12" spans="1:33" ht="32.1" customHeight="1" x14ac:dyDescent="0.25">
      <c r="A12" s="49" t="s">
        <v>2083</v>
      </c>
      <c r="B12" s="49"/>
      <c r="C12" s="53"/>
      <c r="D12" s="60" t="s">
        <v>1188</v>
      </c>
      <c r="E12" s="61"/>
      <c r="F12" s="60"/>
      <c r="G12" s="60" t="s">
        <v>1187</v>
      </c>
      <c r="H12" s="61"/>
      <c r="I12" s="60"/>
      <c r="J12" s="60" t="s">
        <v>1684</v>
      </c>
      <c r="K12" s="60" t="s">
        <v>1683</v>
      </c>
      <c r="L12" s="60" t="s">
        <v>1643</v>
      </c>
      <c r="M12" s="60" t="s">
        <v>1153</v>
      </c>
      <c r="N12" s="60" t="s">
        <v>1181</v>
      </c>
      <c r="O12" s="60"/>
      <c r="P12" s="60" t="s">
        <v>1185</v>
      </c>
      <c r="Q12" s="60"/>
      <c r="R12" s="60" t="s">
        <v>1188</v>
      </c>
      <c r="S12" s="61"/>
      <c r="T12" s="60"/>
      <c r="U12" s="60" t="s">
        <v>1187</v>
      </c>
      <c r="V12" s="61"/>
      <c r="W12" s="60"/>
      <c r="X12" s="60" t="s">
        <v>331</v>
      </c>
      <c r="Y12" s="60" t="s">
        <v>1683</v>
      </c>
      <c r="Z12" s="60" t="s">
        <v>1643</v>
      </c>
      <c r="AA12" s="60" t="s">
        <v>1153</v>
      </c>
      <c r="AB12" s="60" t="s">
        <v>1181</v>
      </c>
      <c r="AC12" s="60"/>
      <c r="AD12" s="60" t="s">
        <v>1185</v>
      </c>
      <c r="AE12" s="60"/>
      <c r="AF12" s="50" t="s">
        <v>2079</v>
      </c>
      <c r="AG12" s="49"/>
    </row>
    <row r="13" spans="1:33" ht="48" customHeight="1" x14ac:dyDescent="0.25">
      <c r="A13" s="49" t="s">
        <v>2083</v>
      </c>
      <c r="B13" s="49"/>
      <c r="C13" s="53"/>
      <c r="D13" s="24" t="s">
        <v>1294</v>
      </c>
      <c r="E13" s="24" t="s">
        <v>1286</v>
      </c>
      <c r="F13" s="24" t="s">
        <v>1285</v>
      </c>
      <c r="G13" s="24" t="s">
        <v>1302</v>
      </c>
      <c r="H13" s="24" t="s">
        <v>1538</v>
      </c>
      <c r="I13" s="24" t="s">
        <v>1186</v>
      </c>
      <c r="J13" s="60"/>
      <c r="K13" s="60"/>
      <c r="L13" s="60"/>
      <c r="M13" s="60"/>
      <c r="N13" s="24" t="s">
        <v>1665</v>
      </c>
      <c r="O13" s="24" t="s">
        <v>1394</v>
      </c>
      <c r="P13" s="24" t="s">
        <v>1306</v>
      </c>
      <c r="Q13" s="24" t="s">
        <v>1305</v>
      </c>
      <c r="R13" s="24" t="s">
        <v>1294</v>
      </c>
      <c r="S13" s="24" t="s">
        <v>1286</v>
      </c>
      <c r="T13" s="24" t="s">
        <v>1285</v>
      </c>
      <c r="U13" s="24" t="s">
        <v>1302</v>
      </c>
      <c r="V13" s="24" t="s">
        <v>1538</v>
      </c>
      <c r="W13" s="24" t="s">
        <v>1186</v>
      </c>
      <c r="X13" s="60"/>
      <c r="Y13" s="60"/>
      <c r="Z13" s="60"/>
      <c r="AA13" s="60"/>
      <c r="AB13" s="24" t="s">
        <v>1665</v>
      </c>
      <c r="AC13" s="24" t="s">
        <v>1394</v>
      </c>
      <c r="AD13" s="24" t="s">
        <v>1306</v>
      </c>
      <c r="AE13" s="24" t="s">
        <v>1305</v>
      </c>
      <c r="AF13" s="50" t="s">
        <v>2079</v>
      </c>
      <c r="AG13" s="49"/>
    </row>
    <row r="14" spans="1:33" ht="15" x14ac:dyDescent="0.25">
      <c r="A14" s="3" t="s">
        <v>2090</v>
      </c>
      <c r="B14" s="24" t="s">
        <v>677</v>
      </c>
      <c r="C14" s="23"/>
      <c r="D14" s="23" t="s">
        <v>49</v>
      </c>
      <c r="E14" s="23" t="s">
        <v>85</v>
      </c>
      <c r="F14" s="23" t="s">
        <v>107</v>
      </c>
      <c r="G14" s="23" t="s">
        <v>121</v>
      </c>
      <c r="H14" s="23" t="s">
        <v>132</v>
      </c>
      <c r="I14" s="23" t="s">
        <v>137</v>
      </c>
      <c r="J14" s="23" t="s">
        <v>331</v>
      </c>
      <c r="K14" s="23" t="s">
        <v>332</v>
      </c>
      <c r="L14" s="23" t="s">
        <v>360</v>
      </c>
      <c r="M14" s="23" t="s">
        <v>56</v>
      </c>
      <c r="N14" s="23" t="s">
        <v>62</v>
      </c>
      <c r="O14" s="23" t="s">
        <v>66</v>
      </c>
      <c r="P14" s="23" t="s">
        <v>73</v>
      </c>
      <c r="Q14" s="23" t="s">
        <v>76</v>
      </c>
      <c r="R14" s="23" t="s">
        <v>49</v>
      </c>
      <c r="S14" s="23" t="s">
        <v>85</v>
      </c>
      <c r="T14" s="23" t="s">
        <v>107</v>
      </c>
      <c r="U14" s="23" t="s">
        <v>121</v>
      </c>
      <c r="V14" s="23" t="s">
        <v>132</v>
      </c>
      <c r="W14" s="23" t="s">
        <v>137</v>
      </c>
      <c r="X14" s="23" t="s">
        <v>331</v>
      </c>
      <c r="Y14" s="23" t="s">
        <v>332</v>
      </c>
      <c r="Z14" s="23" t="s">
        <v>360</v>
      </c>
      <c r="AA14" s="23" t="s">
        <v>56</v>
      </c>
      <c r="AB14" s="23" t="s">
        <v>62</v>
      </c>
      <c r="AC14" s="23" t="s">
        <v>66</v>
      </c>
      <c r="AD14" s="23" t="s">
        <v>73</v>
      </c>
      <c r="AE14" s="23" t="s">
        <v>76</v>
      </c>
      <c r="AF14" s="23"/>
      <c r="AG14" s="43" t="s">
        <v>2079</v>
      </c>
    </row>
    <row r="15" spans="1:33" ht="15" x14ac:dyDescent="0.25">
      <c r="A15" s="41" t="s">
        <v>2090</v>
      </c>
      <c r="B15" s="24" t="s">
        <v>429</v>
      </c>
      <c r="C15" s="23" t="s">
        <v>481</v>
      </c>
      <c r="D15" s="2"/>
      <c r="E15" s="2"/>
      <c r="F15" s="2"/>
      <c r="G15" s="2"/>
      <c r="H15" s="2"/>
      <c r="I15" s="2">
        <v>0</v>
      </c>
      <c r="J15" s="33"/>
      <c r="K15" s="2">
        <v>0</v>
      </c>
      <c r="L15" s="2"/>
      <c r="M15" s="2"/>
      <c r="N15" s="2"/>
      <c r="O15" s="2"/>
      <c r="P15" s="2"/>
      <c r="Q15" s="2"/>
      <c r="R15" s="2"/>
      <c r="S15" s="2"/>
      <c r="T15" s="2"/>
      <c r="U15" s="2"/>
      <c r="V15" s="2"/>
      <c r="W15" s="2">
        <v>0</v>
      </c>
      <c r="X15" s="33"/>
      <c r="Y15" s="2">
        <v>0</v>
      </c>
      <c r="Z15" s="2"/>
      <c r="AA15" s="2"/>
      <c r="AB15" s="2"/>
      <c r="AC15" s="2"/>
      <c r="AD15" s="2"/>
      <c r="AE15" s="2"/>
      <c r="AF15" s="23" t="s">
        <v>481</v>
      </c>
      <c r="AG15" s="43" t="s">
        <v>2079</v>
      </c>
    </row>
    <row r="16" spans="1:33" ht="15" x14ac:dyDescent="0.25">
      <c r="A16" s="41" t="s">
        <v>2090</v>
      </c>
      <c r="B16" s="24" t="s">
        <v>456</v>
      </c>
      <c r="C16" s="23" t="s">
        <v>492</v>
      </c>
      <c r="D16" s="2"/>
      <c r="E16" s="2"/>
      <c r="F16" s="2"/>
      <c r="G16" s="2"/>
      <c r="H16" s="2"/>
      <c r="I16" s="2">
        <v>0</v>
      </c>
      <c r="J16" s="33"/>
      <c r="K16" s="2">
        <v>0</v>
      </c>
      <c r="L16" s="2"/>
      <c r="M16" s="2"/>
      <c r="N16" s="2"/>
      <c r="O16" s="2"/>
      <c r="P16" s="2"/>
      <c r="Q16" s="2"/>
      <c r="R16" s="2"/>
      <c r="S16" s="2"/>
      <c r="T16" s="2"/>
      <c r="U16" s="2"/>
      <c r="V16" s="2"/>
      <c r="W16" s="2">
        <v>0</v>
      </c>
      <c r="X16" s="33"/>
      <c r="Y16" s="2">
        <v>0</v>
      </c>
      <c r="Z16" s="2"/>
      <c r="AA16" s="2"/>
      <c r="AB16" s="2"/>
      <c r="AC16" s="2"/>
      <c r="AD16" s="2"/>
      <c r="AE16" s="2"/>
      <c r="AF16" s="23" t="s">
        <v>492</v>
      </c>
      <c r="AG16" s="43" t="s">
        <v>2079</v>
      </c>
    </row>
    <row r="17" spans="1:33" ht="15" x14ac:dyDescent="0.25">
      <c r="A17" s="41" t="s">
        <v>2090</v>
      </c>
      <c r="B17" s="24" t="s">
        <v>514</v>
      </c>
      <c r="C17" s="23" t="s">
        <v>493</v>
      </c>
      <c r="D17" s="2"/>
      <c r="E17" s="2"/>
      <c r="F17" s="2"/>
      <c r="G17" s="2"/>
      <c r="H17" s="2"/>
      <c r="I17" s="2">
        <v>0</v>
      </c>
      <c r="J17" s="33"/>
      <c r="K17" s="2">
        <v>0</v>
      </c>
      <c r="L17" s="2"/>
      <c r="M17" s="2"/>
      <c r="N17" s="2"/>
      <c r="O17" s="2"/>
      <c r="P17" s="2"/>
      <c r="Q17" s="2"/>
      <c r="R17" s="2"/>
      <c r="S17" s="2"/>
      <c r="T17" s="2"/>
      <c r="U17" s="2"/>
      <c r="V17" s="2"/>
      <c r="W17" s="2">
        <v>0</v>
      </c>
      <c r="X17" s="33"/>
      <c r="Y17" s="2">
        <v>0</v>
      </c>
      <c r="Z17" s="2"/>
      <c r="AA17" s="2"/>
      <c r="AB17" s="2"/>
      <c r="AC17" s="2"/>
      <c r="AD17" s="2"/>
      <c r="AE17" s="2"/>
      <c r="AF17" s="23" t="s">
        <v>493</v>
      </c>
      <c r="AG17" s="43" t="s">
        <v>2079</v>
      </c>
    </row>
    <row r="18" spans="1:33" ht="15" x14ac:dyDescent="0.25">
      <c r="A18" s="41" t="s">
        <v>2090</v>
      </c>
      <c r="B18" s="24" t="s">
        <v>623</v>
      </c>
      <c r="C18" s="23" t="s">
        <v>494</v>
      </c>
      <c r="D18" s="2"/>
      <c r="E18" s="2"/>
      <c r="F18" s="2">
        <v>1000</v>
      </c>
      <c r="G18" s="2"/>
      <c r="H18" s="2"/>
      <c r="I18" s="2">
        <v>0</v>
      </c>
      <c r="J18" s="33"/>
      <c r="K18" s="2">
        <v>1000</v>
      </c>
      <c r="L18" s="2"/>
      <c r="M18" s="2"/>
      <c r="N18" s="2"/>
      <c r="O18" s="2"/>
      <c r="P18" s="2">
        <v>1000</v>
      </c>
      <c r="Q18" s="2"/>
      <c r="R18" s="2"/>
      <c r="S18" s="2"/>
      <c r="T18" s="2">
        <v>2000</v>
      </c>
      <c r="U18" s="2"/>
      <c r="V18" s="2"/>
      <c r="W18" s="2">
        <v>0</v>
      </c>
      <c r="X18" s="33"/>
      <c r="Y18" s="2">
        <v>2000</v>
      </c>
      <c r="Z18" s="2"/>
      <c r="AA18" s="2"/>
      <c r="AB18" s="2"/>
      <c r="AC18" s="2"/>
      <c r="AD18" s="2">
        <v>2000</v>
      </c>
      <c r="AE18" s="2"/>
      <c r="AF18" s="23" t="s">
        <v>494</v>
      </c>
      <c r="AG18" s="43" t="s">
        <v>2079</v>
      </c>
    </row>
    <row r="19" spans="1:33" ht="15" x14ac:dyDescent="0.25">
      <c r="A19" s="41" t="s">
        <v>2090</v>
      </c>
      <c r="B19" s="24" t="s">
        <v>505</v>
      </c>
      <c r="C19" s="23" t="s">
        <v>495</v>
      </c>
      <c r="D19" s="2"/>
      <c r="E19" s="2"/>
      <c r="F19" s="2">
        <v>4000</v>
      </c>
      <c r="G19" s="2"/>
      <c r="H19" s="2"/>
      <c r="I19" s="2">
        <v>0</v>
      </c>
      <c r="J19" s="33"/>
      <c r="K19" s="2">
        <v>4000</v>
      </c>
      <c r="L19" s="2"/>
      <c r="M19" s="2"/>
      <c r="N19" s="2">
        <v>13000</v>
      </c>
      <c r="O19" s="2"/>
      <c r="P19" s="2">
        <v>3000</v>
      </c>
      <c r="Q19" s="2">
        <v>1000</v>
      </c>
      <c r="R19" s="2"/>
      <c r="S19" s="2">
        <v>1000</v>
      </c>
      <c r="T19" s="2">
        <v>3000</v>
      </c>
      <c r="U19" s="2"/>
      <c r="V19" s="2"/>
      <c r="W19" s="2">
        <v>0</v>
      </c>
      <c r="X19" s="33"/>
      <c r="Y19" s="2">
        <v>4000</v>
      </c>
      <c r="Z19" s="2"/>
      <c r="AA19" s="2"/>
      <c r="AB19" s="2">
        <v>19000</v>
      </c>
      <c r="AC19" s="2"/>
      <c r="AD19" s="2">
        <v>3000</v>
      </c>
      <c r="AE19" s="2">
        <v>1000</v>
      </c>
      <c r="AF19" s="23" t="s">
        <v>495</v>
      </c>
      <c r="AG19" s="43" t="s">
        <v>2079</v>
      </c>
    </row>
    <row r="20" spans="1:33" ht="15" x14ac:dyDescent="0.25">
      <c r="A20" s="41" t="s">
        <v>2090</v>
      </c>
      <c r="B20" s="24" t="s">
        <v>653</v>
      </c>
      <c r="C20" s="23" t="s">
        <v>496</v>
      </c>
      <c r="D20" s="2"/>
      <c r="E20" s="2"/>
      <c r="F20" s="2"/>
      <c r="G20" s="2"/>
      <c r="H20" s="2"/>
      <c r="I20" s="2">
        <v>0</v>
      </c>
      <c r="J20" s="33"/>
      <c r="K20" s="2">
        <v>0</v>
      </c>
      <c r="L20" s="2"/>
      <c r="M20" s="2"/>
      <c r="N20" s="2"/>
      <c r="O20" s="2"/>
      <c r="P20" s="2"/>
      <c r="Q20" s="2"/>
      <c r="R20" s="2"/>
      <c r="S20" s="2"/>
      <c r="T20" s="2"/>
      <c r="U20" s="2"/>
      <c r="V20" s="2"/>
      <c r="W20" s="2">
        <v>0</v>
      </c>
      <c r="X20" s="33"/>
      <c r="Y20" s="2">
        <v>0</v>
      </c>
      <c r="Z20" s="2"/>
      <c r="AA20" s="2"/>
      <c r="AB20" s="2"/>
      <c r="AC20" s="2"/>
      <c r="AD20" s="2"/>
      <c r="AE20" s="2"/>
      <c r="AF20" s="23" t="s">
        <v>496</v>
      </c>
      <c r="AG20" s="43" t="s">
        <v>2079</v>
      </c>
    </row>
    <row r="21" spans="1:33" ht="15" x14ac:dyDescent="0.25">
      <c r="A21" s="41" t="s">
        <v>2090</v>
      </c>
      <c r="B21" s="24" t="s">
        <v>519</v>
      </c>
      <c r="C21" s="23" t="s">
        <v>497</v>
      </c>
      <c r="D21" s="2"/>
      <c r="E21" s="2"/>
      <c r="F21" s="2"/>
      <c r="G21" s="2"/>
      <c r="H21" s="2"/>
      <c r="I21" s="2">
        <v>0</v>
      </c>
      <c r="J21" s="33"/>
      <c r="K21" s="2">
        <v>0</v>
      </c>
      <c r="L21" s="2"/>
      <c r="M21" s="2"/>
      <c r="N21" s="2"/>
      <c r="O21" s="2"/>
      <c r="P21" s="2"/>
      <c r="Q21" s="2"/>
      <c r="R21" s="2"/>
      <c r="S21" s="2"/>
      <c r="T21" s="2"/>
      <c r="U21" s="2"/>
      <c r="V21" s="2"/>
      <c r="W21" s="2">
        <v>0</v>
      </c>
      <c r="X21" s="33"/>
      <c r="Y21" s="2">
        <v>0</v>
      </c>
      <c r="Z21" s="2"/>
      <c r="AA21" s="2"/>
      <c r="AB21" s="2"/>
      <c r="AC21" s="2"/>
      <c r="AD21" s="2"/>
      <c r="AE21" s="2"/>
      <c r="AF21" s="23" t="s">
        <v>497</v>
      </c>
      <c r="AG21" s="43" t="s">
        <v>2079</v>
      </c>
    </row>
    <row r="22" spans="1:33" ht="15" x14ac:dyDescent="0.25">
      <c r="A22" s="41" t="s">
        <v>2090</v>
      </c>
      <c r="B22" s="24" t="s">
        <v>575</v>
      </c>
      <c r="C22" s="23" t="s">
        <v>498</v>
      </c>
      <c r="D22" s="2"/>
      <c r="E22" s="2"/>
      <c r="F22" s="2"/>
      <c r="G22" s="2"/>
      <c r="H22" s="2"/>
      <c r="I22" s="2">
        <v>0</v>
      </c>
      <c r="J22" s="33"/>
      <c r="K22" s="2">
        <v>0</v>
      </c>
      <c r="L22" s="2"/>
      <c r="M22" s="2"/>
      <c r="N22" s="2"/>
      <c r="O22" s="2"/>
      <c r="P22" s="2"/>
      <c r="Q22" s="2"/>
      <c r="R22" s="2"/>
      <c r="S22" s="2"/>
      <c r="T22" s="2"/>
      <c r="U22" s="2"/>
      <c r="V22" s="2"/>
      <c r="W22" s="2">
        <v>0</v>
      </c>
      <c r="X22" s="33"/>
      <c r="Y22" s="2">
        <v>0</v>
      </c>
      <c r="Z22" s="2"/>
      <c r="AA22" s="2"/>
      <c r="AB22" s="2"/>
      <c r="AC22" s="2"/>
      <c r="AD22" s="2"/>
      <c r="AE22" s="2"/>
      <c r="AF22" s="23" t="s">
        <v>498</v>
      </c>
      <c r="AG22" s="43" t="s">
        <v>2079</v>
      </c>
    </row>
    <row r="23" spans="1:33" ht="15" x14ac:dyDescent="0.25">
      <c r="A23" s="41" t="s">
        <v>2090</v>
      </c>
      <c r="B23" s="24" t="s">
        <v>529</v>
      </c>
      <c r="C23" s="23" t="s">
        <v>499</v>
      </c>
      <c r="D23" s="2"/>
      <c r="E23" s="2"/>
      <c r="F23" s="2"/>
      <c r="G23" s="2"/>
      <c r="H23" s="2"/>
      <c r="I23" s="2">
        <v>0</v>
      </c>
      <c r="J23" s="33"/>
      <c r="K23" s="2">
        <v>0</v>
      </c>
      <c r="L23" s="2"/>
      <c r="M23" s="2"/>
      <c r="N23" s="2"/>
      <c r="O23" s="2"/>
      <c r="P23" s="2"/>
      <c r="Q23" s="2"/>
      <c r="R23" s="2"/>
      <c r="S23" s="2"/>
      <c r="T23" s="2"/>
      <c r="U23" s="2"/>
      <c r="V23" s="2"/>
      <c r="W23" s="2">
        <v>0</v>
      </c>
      <c r="X23" s="33"/>
      <c r="Y23" s="2">
        <v>0</v>
      </c>
      <c r="Z23" s="2"/>
      <c r="AA23" s="2"/>
      <c r="AB23" s="2"/>
      <c r="AC23" s="2"/>
      <c r="AD23" s="2"/>
      <c r="AE23" s="2"/>
      <c r="AF23" s="23" t="s">
        <v>499</v>
      </c>
      <c r="AG23" s="43" t="s">
        <v>2079</v>
      </c>
    </row>
    <row r="24" spans="1:33" ht="15" x14ac:dyDescent="0.25">
      <c r="A24" s="41" t="s">
        <v>2090</v>
      </c>
      <c r="B24" s="24" t="s">
        <v>667</v>
      </c>
      <c r="C24" s="23" t="s">
        <v>482</v>
      </c>
      <c r="D24" s="2"/>
      <c r="E24" s="2"/>
      <c r="F24" s="2"/>
      <c r="G24" s="2"/>
      <c r="H24" s="2"/>
      <c r="I24" s="2">
        <v>0</v>
      </c>
      <c r="J24" s="33"/>
      <c r="K24" s="2">
        <v>0</v>
      </c>
      <c r="L24" s="2"/>
      <c r="M24" s="2"/>
      <c r="N24" s="2"/>
      <c r="O24" s="2"/>
      <c r="P24" s="2"/>
      <c r="Q24" s="2"/>
      <c r="R24" s="2"/>
      <c r="S24" s="2"/>
      <c r="T24" s="2"/>
      <c r="U24" s="2"/>
      <c r="V24" s="2"/>
      <c r="W24" s="2">
        <v>0</v>
      </c>
      <c r="X24" s="33"/>
      <c r="Y24" s="2">
        <v>0</v>
      </c>
      <c r="Z24" s="2"/>
      <c r="AA24" s="2"/>
      <c r="AB24" s="2"/>
      <c r="AC24" s="2"/>
      <c r="AD24" s="2"/>
      <c r="AE24" s="2"/>
      <c r="AF24" s="23" t="s">
        <v>482</v>
      </c>
      <c r="AG24" s="43" t="s">
        <v>2079</v>
      </c>
    </row>
    <row r="25" spans="1:33" ht="15" x14ac:dyDescent="0.25">
      <c r="A25" s="41" t="s">
        <v>2090</v>
      </c>
      <c r="B25" s="24" t="s">
        <v>607</v>
      </c>
      <c r="C25" s="23" t="s">
        <v>483</v>
      </c>
      <c r="D25" s="2"/>
      <c r="E25" s="2"/>
      <c r="F25" s="2"/>
      <c r="G25" s="2"/>
      <c r="H25" s="2"/>
      <c r="I25" s="2">
        <v>0</v>
      </c>
      <c r="J25" s="33"/>
      <c r="K25" s="2">
        <v>0</v>
      </c>
      <c r="L25" s="2"/>
      <c r="M25" s="2"/>
      <c r="N25" s="2"/>
      <c r="O25" s="2"/>
      <c r="P25" s="2"/>
      <c r="Q25" s="2"/>
      <c r="R25" s="2"/>
      <c r="S25" s="2"/>
      <c r="T25" s="2"/>
      <c r="U25" s="2"/>
      <c r="V25" s="2"/>
      <c r="W25" s="2">
        <v>0</v>
      </c>
      <c r="X25" s="33"/>
      <c r="Y25" s="2">
        <v>0</v>
      </c>
      <c r="Z25" s="2"/>
      <c r="AA25" s="2"/>
      <c r="AB25" s="2"/>
      <c r="AC25" s="2"/>
      <c r="AD25" s="2"/>
      <c r="AE25" s="2"/>
      <c r="AF25" s="23" t="s">
        <v>483</v>
      </c>
      <c r="AG25" s="43" t="s">
        <v>2079</v>
      </c>
    </row>
    <row r="26" spans="1:33" ht="15" x14ac:dyDescent="0.25">
      <c r="A26" s="41" t="s">
        <v>2090</v>
      </c>
      <c r="B26" s="24" t="s">
        <v>479</v>
      </c>
      <c r="C26" s="23" t="s">
        <v>484</v>
      </c>
      <c r="D26" s="2"/>
      <c r="E26" s="2"/>
      <c r="F26" s="2"/>
      <c r="G26" s="2"/>
      <c r="H26" s="2"/>
      <c r="I26" s="2">
        <v>0</v>
      </c>
      <c r="J26" s="33"/>
      <c r="K26" s="2">
        <v>0</v>
      </c>
      <c r="L26" s="2"/>
      <c r="M26" s="2"/>
      <c r="N26" s="2"/>
      <c r="O26" s="2"/>
      <c r="P26" s="2"/>
      <c r="Q26" s="2"/>
      <c r="R26" s="2"/>
      <c r="S26" s="2"/>
      <c r="T26" s="2"/>
      <c r="U26" s="2"/>
      <c r="V26" s="2"/>
      <c r="W26" s="2">
        <v>0</v>
      </c>
      <c r="X26" s="33"/>
      <c r="Y26" s="2">
        <v>0</v>
      </c>
      <c r="Z26" s="2"/>
      <c r="AA26" s="2"/>
      <c r="AB26" s="2"/>
      <c r="AC26" s="2"/>
      <c r="AD26" s="2"/>
      <c r="AE26" s="2"/>
      <c r="AF26" s="23" t="s">
        <v>484</v>
      </c>
      <c r="AG26" s="43" t="s">
        <v>2079</v>
      </c>
    </row>
    <row r="27" spans="1:33" ht="15" x14ac:dyDescent="0.25">
      <c r="A27" s="41" t="s">
        <v>2090</v>
      </c>
      <c r="B27" s="24" t="s">
        <v>476</v>
      </c>
      <c r="C27" s="23" t="s">
        <v>485</v>
      </c>
      <c r="D27" s="2"/>
      <c r="E27" s="2"/>
      <c r="F27" s="2"/>
      <c r="G27" s="2"/>
      <c r="H27" s="2"/>
      <c r="I27" s="2">
        <v>0</v>
      </c>
      <c r="J27" s="33"/>
      <c r="K27" s="2">
        <v>0</v>
      </c>
      <c r="L27" s="2"/>
      <c r="M27" s="2"/>
      <c r="N27" s="2"/>
      <c r="O27" s="2"/>
      <c r="P27" s="2"/>
      <c r="Q27" s="2"/>
      <c r="R27" s="2"/>
      <c r="S27" s="2"/>
      <c r="T27" s="2"/>
      <c r="U27" s="2"/>
      <c r="V27" s="2"/>
      <c r="W27" s="2">
        <v>0</v>
      </c>
      <c r="X27" s="33"/>
      <c r="Y27" s="2">
        <v>0</v>
      </c>
      <c r="Z27" s="2"/>
      <c r="AA27" s="2"/>
      <c r="AB27" s="2"/>
      <c r="AC27" s="2"/>
      <c r="AD27" s="2"/>
      <c r="AE27" s="2"/>
      <c r="AF27" s="23" t="s">
        <v>485</v>
      </c>
      <c r="AG27" s="43" t="s">
        <v>2079</v>
      </c>
    </row>
    <row r="28" spans="1:33" ht="15" x14ac:dyDescent="0.25">
      <c r="A28" s="41" t="s">
        <v>2090</v>
      </c>
      <c r="B28" s="24" t="s">
        <v>436</v>
      </c>
      <c r="C28" s="23" t="s">
        <v>486</v>
      </c>
      <c r="D28" s="2"/>
      <c r="E28" s="2"/>
      <c r="F28" s="2"/>
      <c r="G28" s="2"/>
      <c r="H28" s="2"/>
      <c r="I28" s="2">
        <v>0</v>
      </c>
      <c r="J28" s="33"/>
      <c r="K28" s="2">
        <v>0</v>
      </c>
      <c r="L28" s="2"/>
      <c r="M28" s="2"/>
      <c r="N28" s="2"/>
      <c r="O28" s="2"/>
      <c r="P28" s="2"/>
      <c r="Q28" s="2"/>
      <c r="R28" s="2"/>
      <c r="S28" s="2"/>
      <c r="T28" s="2"/>
      <c r="U28" s="2"/>
      <c r="V28" s="2"/>
      <c r="W28" s="2">
        <v>0</v>
      </c>
      <c r="X28" s="33"/>
      <c r="Y28" s="2">
        <v>0</v>
      </c>
      <c r="Z28" s="2"/>
      <c r="AA28" s="2"/>
      <c r="AB28" s="2"/>
      <c r="AC28" s="2"/>
      <c r="AD28" s="2"/>
      <c r="AE28" s="2"/>
      <c r="AF28" s="23" t="s">
        <v>486</v>
      </c>
      <c r="AG28" s="43" t="s">
        <v>2079</v>
      </c>
    </row>
    <row r="29" spans="1:33" ht="15" x14ac:dyDescent="0.25">
      <c r="A29" s="41" t="s">
        <v>2090</v>
      </c>
      <c r="B29" s="24" t="s">
        <v>675</v>
      </c>
      <c r="C29" s="23" t="s">
        <v>487</v>
      </c>
      <c r="D29" s="2">
        <v>2376000</v>
      </c>
      <c r="E29" s="2">
        <v>1118000</v>
      </c>
      <c r="F29" s="2">
        <v>383000</v>
      </c>
      <c r="G29" s="2"/>
      <c r="H29" s="2"/>
      <c r="I29" s="2">
        <v>0</v>
      </c>
      <c r="J29" s="33"/>
      <c r="K29" s="2">
        <v>3877000</v>
      </c>
      <c r="L29" s="2">
        <v>7000</v>
      </c>
      <c r="M29" s="2"/>
      <c r="N29" s="2">
        <v>121000</v>
      </c>
      <c r="O29" s="2"/>
      <c r="P29" s="2">
        <v>3290000</v>
      </c>
      <c r="Q29" s="2">
        <v>587000</v>
      </c>
      <c r="R29" s="2">
        <v>2097000</v>
      </c>
      <c r="S29" s="2">
        <v>1047000</v>
      </c>
      <c r="T29" s="2">
        <v>485000</v>
      </c>
      <c r="U29" s="2"/>
      <c r="V29" s="2"/>
      <c r="W29" s="2">
        <v>0</v>
      </c>
      <c r="X29" s="33"/>
      <c r="Y29" s="2">
        <v>3629000</v>
      </c>
      <c r="Z29" s="2"/>
      <c r="AA29" s="2"/>
      <c r="AB29" s="2">
        <v>84000</v>
      </c>
      <c r="AC29" s="2"/>
      <c r="AD29" s="2">
        <v>3156000</v>
      </c>
      <c r="AE29" s="2">
        <v>473000</v>
      </c>
      <c r="AF29" s="23" t="s">
        <v>487</v>
      </c>
      <c r="AG29" s="43" t="s">
        <v>2079</v>
      </c>
    </row>
    <row r="30" spans="1:33" ht="15" x14ac:dyDescent="0.25">
      <c r="A30" s="41" t="s">
        <v>2090</v>
      </c>
      <c r="B30" s="24" t="s">
        <v>548</v>
      </c>
      <c r="C30" s="23" t="s">
        <v>488</v>
      </c>
      <c r="D30" s="2"/>
      <c r="E30" s="2"/>
      <c r="F30" s="2">
        <v>1000</v>
      </c>
      <c r="G30" s="2"/>
      <c r="H30" s="2"/>
      <c r="I30" s="2">
        <v>0</v>
      </c>
      <c r="J30" s="33"/>
      <c r="K30" s="2">
        <v>1000</v>
      </c>
      <c r="L30" s="2"/>
      <c r="M30" s="2"/>
      <c r="N30" s="2">
        <v>0</v>
      </c>
      <c r="O30" s="2"/>
      <c r="P30" s="2">
        <v>1000</v>
      </c>
      <c r="Q30" s="2"/>
      <c r="R30" s="2"/>
      <c r="S30" s="2"/>
      <c r="T30" s="2">
        <v>1000</v>
      </c>
      <c r="U30" s="2"/>
      <c r="V30" s="2"/>
      <c r="W30" s="2">
        <v>0</v>
      </c>
      <c r="X30" s="33"/>
      <c r="Y30" s="2">
        <v>1000</v>
      </c>
      <c r="Z30" s="2"/>
      <c r="AA30" s="2"/>
      <c r="AB30" s="2">
        <v>1000</v>
      </c>
      <c r="AC30" s="2"/>
      <c r="AD30" s="2">
        <v>1000</v>
      </c>
      <c r="AE30" s="2"/>
      <c r="AF30" s="23" t="s">
        <v>488</v>
      </c>
      <c r="AG30" s="43" t="s">
        <v>2079</v>
      </c>
    </row>
    <row r="31" spans="1:33" ht="15" x14ac:dyDescent="0.25">
      <c r="A31" s="41" t="s">
        <v>2090</v>
      </c>
      <c r="B31" s="24" t="s">
        <v>553</v>
      </c>
      <c r="C31" s="23" t="s">
        <v>489</v>
      </c>
      <c r="D31" s="2"/>
      <c r="E31" s="2">
        <v>1000</v>
      </c>
      <c r="F31" s="2">
        <v>9000</v>
      </c>
      <c r="G31" s="2"/>
      <c r="H31" s="2"/>
      <c r="I31" s="2">
        <v>0</v>
      </c>
      <c r="J31" s="33"/>
      <c r="K31" s="2">
        <v>10000</v>
      </c>
      <c r="L31" s="2"/>
      <c r="M31" s="2"/>
      <c r="N31" s="2">
        <v>5000</v>
      </c>
      <c r="O31" s="2"/>
      <c r="P31" s="2">
        <v>8000</v>
      </c>
      <c r="Q31" s="2">
        <v>2000</v>
      </c>
      <c r="R31" s="2"/>
      <c r="S31" s="2">
        <v>1000</v>
      </c>
      <c r="T31" s="2">
        <v>11000</v>
      </c>
      <c r="U31" s="2"/>
      <c r="V31" s="2"/>
      <c r="W31" s="2">
        <v>0</v>
      </c>
      <c r="X31" s="33"/>
      <c r="Y31" s="2">
        <v>12000</v>
      </c>
      <c r="Z31" s="2"/>
      <c r="AA31" s="2"/>
      <c r="AB31" s="2">
        <v>2000</v>
      </c>
      <c r="AC31" s="2"/>
      <c r="AD31" s="2">
        <v>10000</v>
      </c>
      <c r="AE31" s="2">
        <v>2000</v>
      </c>
      <c r="AF31" s="23" t="s">
        <v>489</v>
      </c>
      <c r="AG31" s="43" t="s">
        <v>2079</v>
      </c>
    </row>
    <row r="32" spans="1:33" ht="15" x14ac:dyDescent="0.25">
      <c r="A32" s="41" t="s">
        <v>2090</v>
      </c>
      <c r="B32" s="12" t="s">
        <v>1330</v>
      </c>
      <c r="C32" s="23" t="s">
        <v>93</v>
      </c>
      <c r="D32" s="2">
        <v>106000</v>
      </c>
      <c r="E32" s="2">
        <v>1437000</v>
      </c>
      <c r="F32" s="2">
        <v>1949000</v>
      </c>
      <c r="G32" s="2">
        <v>75000</v>
      </c>
      <c r="H32" s="2"/>
      <c r="I32" s="2">
        <v>75000</v>
      </c>
      <c r="J32" s="2">
        <v>3567000</v>
      </c>
      <c r="K32" s="2">
        <v>3567000</v>
      </c>
      <c r="L32" s="2">
        <v>22000</v>
      </c>
      <c r="M32" s="2"/>
      <c r="N32" s="2">
        <v>435000</v>
      </c>
      <c r="O32" s="2"/>
      <c r="P32" s="2">
        <v>3217000</v>
      </c>
      <c r="Q32" s="2">
        <v>275000</v>
      </c>
      <c r="R32" s="2">
        <v>131000</v>
      </c>
      <c r="S32" s="2">
        <v>1061000</v>
      </c>
      <c r="T32" s="2">
        <v>2390000</v>
      </c>
      <c r="U32" s="2">
        <v>210000</v>
      </c>
      <c r="V32" s="2">
        <v>2000</v>
      </c>
      <c r="W32" s="2">
        <v>208000</v>
      </c>
      <c r="X32" s="2">
        <v>3790000</v>
      </c>
      <c r="Y32" s="2">
        <v>3790000</v>
      </c>
      <c r="Z32" s="2">
        <v>13000</v>
      </c>
      <c r="AA32" s="2"/>
      <c r="AB32" s="2">
        <v>470000</v>
      </c>
      <c r="AC32" s="2"/>
      <c r="AD32" s="2">
        <v>2660000</v>
      </c>
      <c r="AE32" s="2">
        <v>922000</v>
      </c>
      <c r="AF32" s="23" t="s">
        <v>93</v>
      </c>
      <c r="AG32" s="43" t="s">
        <v>2079</v>
      </c>
    </row>
    <row r="33" spans="1:33" ht="15" x14ac:dyDescent="0.25">
      <c r="A33" s="41" t="s">
        <v>2090</v>
      </c>
      <c r="B33" s="12" t="s">
        <v>1740</v>
      </c>
      <c r="C33" s="23" t="s">
        <v>95</v>
      </c>
      <c r="D33" s="2">
        <v>2482000</v>
      </c>
      <c r="E33" s="2">
        <v>2556000</v>
      </c>
      <c r="F33" s="2">
        <v>2347000</v>
      </c>
      <c r="G33" s="2">
        <v>75000</v>
      </c>
      <c r="H33" s="2">
        <v>0</v>
      </c>
      <c r="I33" s="2">
        <v>75000</v>
      </c>
      <c r="J33" s="2">
        <v>7460000</v>
      </c>
      <c r="K33" s="2">
        <v>7460000</v>
      </c>
      <c r="L33" s="2">
        <v>29000</v>
      </c>
      <c r="M33" s="2">
        <v>0</v>
      </c>
      <c r="N33" s="2">
        <v>574000</v>
      </c>
      <c r="O33" s="2">
        <v>0</v>
      </c>
      <c r="P33" s="2">
        <v>6520000</v>
      </c>
      <c r="Q33" s="2">
        <v>865000</v>
      </c>
      <c r="R33" s="2">
        <v>2228000</v>
      </c>
      <c r="S33" s="2">
        <v>2110000</v>
      </c>
      <c r="T33" s="2">
        <v>2892000</v>
      </c>
      <c r="U33" s="2">
        <v>210000</v>
      </c>
      <c r="V33" s="2">
        <v>2000</v>
      </c>
      <c r="W33" s="2">
        <v>208000</v>
      </c>
      <c r="X33" s="2">
        <v>7438000</v>
      </c>
      <c r="Y33" s="2">
        <v>7438000</v>
      </c>
      <c r="Z33" s="2">
        <v>13000</v>
      </c>
      <c r="AA33" s="2">
        <v>0</v>
      </c>
      <c r="AB33" s="2">
        <v>576000</v>
      </c>
      <c r="AC33" s="2">
        <v>0</v>
      </c>
      <c r="AD33" s="2">
        <v>5832000</v>
      </c>
      <c r="AE33" s="2">
        <v>1398000</v>
      </c>
      <c r="AF33" s="23" t="s">
        <v>95</v>
      </c>
      <c r="AG33" s="43" t="s">
        <v>2079</v>
      </c>
    </row>
    <row r="34" spans="1:33" ht="15" x14ac:dyDescent="0.25">
      <c r="A34" s="41" t="s">
        <v>2090</v>
      </c>
      <c r="B34" s="12" t="s">
        <v>1396</v>
      </c>
      <c r="C34" s="23" t="s">
        <v>97</v>
      </c>
      <c r="D34" s="2"/>
      <c r="E34" s="2">
        <v>2000</v>
      </c>
      <c r="F34" s="2">
        <v>252000</v>
      </c>
      <c r="G34" s="2"/>
      <c r="H34" s="2"/>
      <c r="I34" s="2">
        <v>0</v>
      </c>
      <c r="J34" s="2">
        <v>254000</v>
      </c>
      <c r="K34" s="2">
        <v>254000</v>
      </c>
      <c r="L34" s="2">
        <v>11000</v>
      </c>
      <c r="M34" s="2"/>
      <c r="N34" s="2">
        <v>96000</v>
      </c>
      <c r="O34" s="2"/>
      <c r="P34" s="2">
        <v>229000</v>
      </c>
      <c r="Q34" s="2">
        <v>25000</v>
      </c>
      <c r="R34" s="2"/>
      <c r="S34" s="2">
        <v>1000</v>
      </c>
      <c r="T34" s="2">
        <v>170000</v>
      </c>
      <c r="U34" s="2"/>
      <c r="V34" s="2"/>
      <c r="W34" s="2">
        <v>0</v>
      </c>
      <c r="X34" s="2">
        <v>171000</v>
      </c>
      <c r="Y34" s="2">
        <v>171000</v>
      </c>
      <c r="Z34" s="2">
        <v>4000</v>
      </c>
      <c r="AA34" s="2"/>
      <c r="AB34" s="2">
        <v>81000</v>
      </c>
      <c r="AC34" s="2"/>
      <c r="AD34" s="2">
        <v>155000</v>
      </c>
      <c r="AE34" s="2">
        <v>16000</v>
      </c>
      <c r="AF34" s="23" t="s">
        <v>97</v>
      </c>
      <c r="AG34" s="43" t="s">
        <v>2079</v>
      </c>
    </row>
    <row r="35" spans="1:33" ht="15" x14ac:dyDescent="0.25">
      <c r="A35" s="41" t="s">
        <v>2090</v>
      </c>
      <c r="B35" s="10" t="s">
        <v>1395</v>
      </c>
      <c r="C35" s="14" t="s">
        <v>98</v>
      </c>
      <c r="D35" s="1"/>
      <c r="E35" s="1"/>
      <c r="F35" s="1"/>
      <c r="G35" s="1"/>
      <c r="H35" s="1"/>
      <c r="I35" s="1"/>
      <c r="J35" s="20"/>
      <c r="K35" s="20"/>
      <c r="L35" s="1"/>
      <c r="M35" s="1"/>
      <c r="N35" s="20"/>
      <c r="O35" s="1"/>
      <c r="P35" s="1"/>
      <c r="Q35" s="1"/>
      <c r="R35" s="1"/>
      <c r="S35" s="1"/>
      <c r="T35" s="1"/>
      <c r="U35" s="1"/>
      <c r="V35" s="1"/>
      <c r="W35" s="1"/>
      <c r="X35" s="20"/>
      <c r="Y35" s="20"/>
      <c r="Z35" s="1"/>
      <c r="AA35" s="1"/>
      <c r="AB35" s="20"/>
      <c r="AC35" s="1"/>
      <c r="AD35" s="1"/>
      <c r="AE35" s="1"/>
      <c r="AF35" s="14" t="s">
        <v>98</v>
      </c>
      <c r="AG35" s="43" t="s">
        <v>2079</v>
      </c>
    </row>
    <row r="36" spans="1:33" x14ac:dyDescent="0.25">
      <c r="A36" s="56" t="s">
        <v>2082</v>
      </c>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row>
  </sheetData>
  <mergeCells count="36">
    <mergeCell ref="A36:AG36"/>
    <mergeCell ref="A1:AF1"/>
    <mergeCell ref="A2:AF2"/>
    <mergeCell ref="A3:AF3"/>
    <mergeCell ref="E4:AG4"/>
    <mergeCell ref="C5:AG5"/>
    <mergeCell ref="AD12:AE12"/>
    <mergeCell ref="R11:AE11"/>
    <mergeCell ref="D12:F12"/>
    <mergeCell ref="G12:I12"/>
    <mergeCell ref="J12:J13"/>
    <mergeCell ref="K12:K13"/>
    <mergeCell ref="L12:L13"/>
    <mergeCell ref="M12:M13"/>
    <mergeCell ref="P12:Q12"/>
    <mergeCell ref="R12:T12"/>
    <mergeCell ref="U12:W12"/>
    <mergeCell ref="X12:X13"/>
    <mergeCell ref="AF12:AG12"/>
    <mergeCell ref="AF13:AG13"/>
    <mergeCell ref="Y12:Y13"/>
    <mergeCell ref="Z12:Z13"/>
    <mergeCell ref="AA12:AA13"/>
    <mergeCell ref="AB12:AC12"/>
    <mergeCell ref="C4:D4"/>
    <mergeCell ref="D11:Q11"/>
    <mergeCell ref="C6:AG6"/>
    <mergeCell ref="C7:AG7"/>
    <mergeCell ref="A8:AG8"/>
    <mergeCell ref="A9:AF9"/>
    <mergeCell ref="A10:AG10"/>
    <mergeCell ref="A11:C11"/>
    <mergeCell ref="A12:C12"/>
    <mergeCell ref="A13:C13"/>
    <mergeCell ref="AF11:AG11"/>
    <mergeCell ref="N12:O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'@lists'!$A$90:$B$90</xm:f>
          </x14:formula1>
          <xm:sqref>B7</xm:sqref>
        </x14:dataValidation>
        <x14:dataValidation type="list" allowBlank="1" showInputMessage="1" showErrorMessage="1">
          <x14:formula1>
            <xm:f>'@lists'!$A$6:$IT$6</xm:f>
          </x14:formula1>
          <xm:sqref>B15:B31</xm:sqref>
        </x14:dataValidation>
      </x14:dataValidations>
    </ext>
  </extLst>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rightToLeft="1" workbookViewId="0">
      <selection activeCell="A3" sqref="A3:R3"/>
    </sheetView>
  </sheetViews>
  <sheetFormatPr defaultColWidth="0" defaultRowHeight="13.2" zeroHeight="1" x14ac:dyDescent="0.25"/>
  <cols>
    <col min="1" max="1" width="13.5546875" customWidth="1"/>
    <col min="2" max="2" width="24.109375" customWidth="1"/>
    <col min="3" max="3" width="8.33203125" customWidth="1"/>
    <col min="4" max="17" width="13.5546875" customWidth="1"/>
    <col min="18" max="18" width="8.33203125" customWidth="1"/>
    <col min="19" max="19" width="11.44140625" customWidth="1"/>
    <col min="20" max="16384" width="11.44140625" hidden="1"/>
  </cols>
  <sheetData>
    <row r="1" spans="1:19" ht="15" x14ac:dyDescent="0.25">
      <c r="A1" s="48" t="s">
        <v>840</v>
      </c>
      <c r="B1" s="48"/>
      <c r="C1" s="48"/>
      <c r="D1" s="48"/>
      <c r="E1" s="48"/>
      <c r="F1" s="48"/>
      <c r="G1" s="48"/>
      <c r="H1" s="48"/>
      <c r="I1" s="48"/>
      <c r="J1" s="48"/>
      <c r="K1" s="48"/>
      <c r="L1" s="48"/>
      <c r="M1" s="48"/>
      <c r="N1" s="48"/>
      <c r="O1" s="48"/>
      <c r="P1" s="48"/>
      <c r="Q1" s="48"/>
      <c r="R1" s="48"/>
      <c r="S1" s="43" t="s">
        <v>2079</v>
      </c>
    </row>
    <row r="2" spans="1:19" ht="15" x14ac:dyDescent="0.25">
      <c r="A2" s="48" t="s">
        <v>1020</v>
      </c>
      <c r="B2" s="48"/>
      <c r="C2" s="48"/>
      <c r="D2" s="48"/>
      <c r="E2" s="48"/>
      <c r="F2" s="48"/>
      <c r="G2" s="48"/>
      <c r="H2" s="48"/>
      <c r="I2" s="48"/>
      <c r="J2" s="48"/>
      <c r="K2" s="48"/>
      <c r="L2" s="48"/>
      <c r="M2" s="48"/>
      <c r="N2" s="48"/>
      <c r="O2" s="48"/>
      <c r="P2" s="48"/>
      <c r="Q2" s="48"/>
      <c r="R2" s="48"/>
      <c r="S2" s="43" t="s">
        <v>2079</v>
      </c>
    </row>
    <row r="3" spans="1:19" ht="15" x14ac:dyDescent="0.25">
      <c r="A3" s="49" t="s">
        <v>2180</v>
      </c>
      <c r="B3" s="49"/>
      <c r="C3" s="49"/>
      <c r="D3" s="49"/>
      <c r="E3" s="49"/>
      <c r="F3" s="49"/>
      <c r="G3" s="49"/>
      <c r="H3" s="49"/>
      <c r="I3" s="49"/>
      <c r="J3" s="49"/>
      <c r="K3" s="49"/>
      <c r="L3" s="49"/>
      <c r="M3" s="49"/>
      <c r="N3" s="49"/>
      <c r="O3" s="49"/>
      <c r="P3" s="49"/>
      <c r="Q3" s="49"/>
      <c r="R3" s="49"/>
      <c r="S3" s="43" t="s">
        <v>2079</v>
      </c>
    </row>
    <row r="4" spans="1:19" ht="15" x14ac:dyDescent="0.25">
      <c r="A4" s="13" t="s">
        <v>820</v>
      </c>
      <c r="B4" s="17" t="s">
        <v>110</v>
      </c>
      <c r="C4" s="45" t="str">
        <f>IF(B4&lt;&gt;"",VLOOKUP(B4,'@Entities89'!A2:B71,2,0),"")</f>
        <v>הבנק הבינלאומי הראשון לישראל בעמ</v>
      </c>
      <c r="D4" s="46"/>
      <c r="E4" s="50" t="s">
        <v>2079</v>
      </c>
      <c r="F4" s="49"/>
      <c r="G4" s="49"/>
      <c r="H4" s="49"/>
      <c r="I4" s="49"/>
      <c r="J4" s="49"/>
      <c r="K4" s="49"/>
      <c r="L4" s="49"/>
      <c r="M4" s="49"/>
      <c r="N4" s="49"/>
      <c r="O4" s="49"/>
      <c r="P4" s="49"/>
      <c r="Q4" s="49"/>
      <c r="R4" s="49"/>
      <c r="S4" s="49"/>
    </row>
    <row r="5" spans="1:19" ht="15" x14ac:dyDescent="0.25">
      <c r="A5" s="8" t="s">
        <v>2043</v>
      </c>
      <c r="B5" s="16">
        <v>43465</v>
      </c>
      <c r="C5" s="50" t="s">
        <v>2079</v>
      </c>
      <c r="D5" s="49"/>
      <c r="E5" s="49"/>
      <c r="F5" s="49"/>
      <c r="G5" s="49"/>
      <c r="H5" s="49"/>
      <c r="I5" s="49"/>
      <c r="J5" s="49"/>
      <c r="K5" s="49"/>
      <c r="L5" s="49"/>
      <c r="M5" s="49"/>
      <c r="N5" s="49"/>
      <c r="O5" s="49"/>
      <c r="P5" s="49"/>
      <c r="Q5" s="49"/>
      <c r="R5" s="49"/>
      <c r="S5" s="49"/>
    </row>
    <row r="6" spans="1:19"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row>
    <row r="7" spans="1:19" ht="15" x14ac:dyDescent="0.25">
      <c r="A7" s="11" t="s">
        <v>1464</v>
      </c>
      <c r="B7" s="19" t="s">
        <v>145</v>
      </c>
      <c r="C7" s="50" t="s">
        <v>2080</v>
      </c>
      <c r="D7" s="49"/>
      <c r="E7" s="49"/>
      <c r="F7" s="49"/>
      <c r="G7" s="49"/>
      <c r="H7" s="49"/>
      <c r="I7" s="49"/>
      <c r="J7" s="49"/>
      <c r="K7" s="49"/>
      <c r="L7" s="49"/>
      <c r="M7" s="49"/>
      <c r="N7" s="49"/>
      <c r="O7" s="49"/>
      <c r="P7" s="49"/>
      <c r="Q7" s="49"/>
      <c r="R7" s="49"/>
      <c r="S7" s="49"/>
    </row>
    <row r="8" spans="1:19" ht="15" x14ac:dyDescent="0.25">
      <c r="A8" s="49" t="s">
        <v>2084</v>
      </c>
      <c r="B8" s="49"/>
      <c r="C8" s="49"/>
      <c r="D8" s="49"/>
      <c r="E8" s="49"/>
      <c r="F8" s="49"/>
      <c r="G8" s="49"/>
      <c r="H8" s="49"/>
      <c r="I8" s="49"/>
      <c r="J8" s="49"/>
      <c r="K8" s="49"/>
      <c r="L8" s="49"/>
      <c r="M8" s="49"/>
      <c r="N8" s="49"/>
      <c r="O8" s="49"/>
      <c r="P8" s="49"/>
      <c r="Q8" s="49"/>
      <c r="R8" s="49"/>
      <c r="S8" s="49"/>
    </row>
    <row r="9" spans="1:19" ht="42.9" customHeight="1" x14ac:dyDescent="0.25">
      <c r="A9" s="58" t="s">
        <v>144</v>
      </c>
      <c r="B9" s="58"/>
      <c r="C9" s="58"/>
      <c r="D9" s="58"/>
      <c r="E9" s="58"/>
      <c r="F9" s="58"/>
      <c r="G9" s="58"/>
      <c r="H9" s="58"/>
      <c r="I9" s="58"/>
      <c r="J9" s="58"/>
      <c r="K9" s="58"/>
      <c r="L9" s="58"/>
      <c r="M9" s="58"/>
      <c r="N9" s="58"/>
      <c r="O9" s="58"/>
      <c r="P9" s="58"/>
      <c r="Q9" s="58"/>
      <c r="R9" s="58"/>
      <c r="S9" s="43" t="s">
        <v>2081</v>
      </c>
    </row>
    <row r="10" spans="1:19" ht="15" x14ac:dyDescent="0.25">
      <c r="A10" s="49" t="s">
        <v>2084</v>
      </c>
      <c r="B10" s="49"/>
      <c r="C10" s="49"/>
      <c r="D10" s="49"/>
      <c r="E10" s="49"/>
      <c r="F10" s="49"/>
      <c r="G10" s="49"/>
      <c r="H10" s="49"/>
      <c r="I10" s="49"/>
      <c r="J10" s="49"/>
      <c r="K10" s="49"/>
      <c r="L10" s="49"/>
      <c r="M10" s="49"/>
      <c r="N10" s="49"/>
      <c r="O10" s="49"/>
      <c r="P10" s="49"/>
      <c r="Q10" s="49"/>
      <c r="R10" s="49"/>
      <c r="S10" s="49"/>
    </row>
    <row r="11" spans="1:19" ht="15" x14ac:dyDescent="0.25">
      <c r="A11" s="49" t="s">
        <v>2083</v>
      </c>
      <c r="B11" s="49"/>
      <c r="C11" s="53"/>
      <c r="D11" s="60" t="s">
        <v>2064</v>
      </c>
      <c r="E11" s="61"/>
      <c r="F11" s="61"/>
      <c r="G11" s="61"/>
      <c r="H11" s="61"/>
      <c r="I11" s="61"/>
      <c r="J11" s="60"/>
      <c r="K11" s="60" t="s">
        <v>2037</v>
      </c>
      <c r="L11" s="61"/>
      <c r="M11" s="61"/>
      <c r="N11" s="61"/>
      <c r="O11" s="61"/>
      <c r="P11" s="61"/>
      <c r="Q11" s="60"/>
      <c r="R11" s="50" t="s">
        <v>2079</v>
      </c>
      <c r="S11" s="49"/>
    </row>
    <row r="12" spans="1:19" ht="47.1" customHeight="1" x14ac:dyDescent="0.25">
      <c r="A12" s="49" t="s">
        <v>2083</v>
      </c>
      <c r="B12" s="49"/>
      <c r="C12" s="53"/>
      <c r="D12" s="24" t="s">
        <v>1762</v>
      </c>
      <c r="E12" s="24" t="s">
        <v>2005</v>
      </c>
      <c r="F12" s="24" t="s">
        <v>1191</v>
      </c>
      <c r="G12" s="24" t="s">
        <v>987</v>
      </c>
      <c r="H12" s="24" t="s">
        <v>1778</v>
      </c>
      <c r="I12" s="24" t="s">
        <v>2000</v>
      </c>
      <c r="J12" s="24" t="s">
        <v>1761</v>
      </c>
      <c r="K12" s="24" t="s">
        <v>1762</v>
      </c>
      <c r="L12" s="24" t="s">
        <v>2005</v>
      </c>
      <c r="M12" s="24" t="s">
        <v>1191</v>
      </c>
      <c r="N12" s="24" t="s">
        <v>987</v>
      </c>
      <c r="O12" s="24" t="s">
        <v>1778</v>
      </c>
      <c r="P12" s="24" t="s">
        <v>2000</v>
      </c>
      <c r="Q12" s="24" t="s">
        <v>1761</v>
      </c>
      <c r="R12" s="50" t="s">
        <v>2079</v>
      </c>
      <c r="S12" s="49"/>
    </row>
    <row r="13" spans="1:19" ht="15" x14ac:dyDescent="0.25">
      <c r="A13" s="44" t="s">
        <v>2090</v>
      </c>
      <c r="B13" s="24" t="s">
        <v>677</v>
      </c>
      <c r="C13" s="23"/>
      <c r="D13" s="23" t="s">
        <v>49</v>
      </c>
      <c r="E13" s="23" t="s">
        <v>85</v>
      </c>
      <c r="F13" s="23" t="s">
        <v>107</v>
      </c>
      <c r="G13" s="23" t="s">
        <v>121</v>
      </c>
      <c r="H13" s="23" t="s">
        <v>132</v>
      </c>
      <c r="I13" s="23" t="s">
        <v>137</v>
      </c>
      <c r="J13" s="23" t="s">
        <v>331</v>
      </c>
      <c r="K13" s="23" t="s">
        <v>49</v>
      </c>
      <c r="L13" s="23" t="s">
        <v>85</v>
      </c>
      <c r="M13" s="23" t="s">
        <v>107</v>
      </c>
      <c r="N13" s="23" t="s">
        <v>121</v>
      </c>
      <c r="O13" s="23" t="s">
        <v>132</v>
      </c>
      <c r="P13" s="23" t="s">
        <v>137</v>
      </c>
      <c r="Q13" s="23" t="s">
        <v>331</v>
      </c>
      <c r="R13" s="23"/>
      <c r="S13" s="43" t="s">
        <v>2079</v>
      </c>
    </row>
    <row r="14" spans="1:19" ht="15" x14ac:dyDescent="0.25">
      <c r="A14" s="44" t="s">
        <v>2090</v>
      </c>
      <c r="B14" s="24" t="s">
        <v>630</v>
      </c>
      <c r="C14" s="23" t="s">
        <v>481</v>
      </c>
      <c r="D14" s="2"/>
      <c r="E14" s="2"/>
      <c r="F14" s="2"/>
      <c r="G14" s="2"/>
      <c r="H14" s="2"/>
      <c r="I14" s="2"/>
      <c r="J14" s="2">
        <v>0</v>
      </c>
      <c r="K14" s="2"/>
      <c r="L14" s="2"/>
      <c r="M14" s="2"/>
      <c r="N14" s="2"/>
      <c r="O14" s="2"/>
      <c r="P14" s="2"/>
      <c r="Q14" s="2">
        <v>0</v>
      </c>
      <c r="R14" s="23" t="s">
        <v>481</v>
      </c>
      <c r="S14" s="43" t="s">
        <v>2079</v>
      </c>
    </row>
    <row r="15" spans="1:19" ht="15" x14ac:dyDescent="0.25">
      <c r="A15" s="44" t="s">
        <v>2090</v>
      </c>
      <c r="B15" s="24" t="s">
        <v>629</v>
      </c>
      <c r="C15" s="23" t="s">
        <v>492</v>
      </c>
      <c r="D15" s="2"/>
      <c r="E15" s="2"/>
      <c r="F15" s="2"/>
      <c r="G15" s="2"/>
      <c r="H15" s="2"/>
      <c r="I15" s="2"/>
      <c r="J15" s="2">
        <v>0</v>
      </c>
      <c r="K15" s="2"/>
      <c r="L15" s="2"/>
      <c r="M15" s="2"/>
      <c r="N15" s="2"/>
      <c r="O15" s="2"/>
      <c r="P15" s="2"/>
      <c r="Q15" s="2">
        <v>0</v>
      </c>
      <c r="R15" s="23" t="s">
        <v>492</v>
      </c>
      <c r="S15" s="43" t="s">
        <v>2079</v>
      </c>
    </row>
    <row r="16" spans="1:19" ht="15" x14ac:dyDescent="0.25">
      <c r="A16" s="44" t="s">
        <v>2090</v>
      </c>
      <c r="B16" s="24" t="s">
        <v>473</v>
      </c>
      <c r="C16" s="23" t="s">
        <v>493</v>
      </c>
      <c r="D16" s="2"/>
      <c r="E16" s="2"/>
      <c r="F16" s="2"/>
      <c r="G16" s="2"/>
      <c r="H16" s="2"/>
      <c r="I16" s="2"/>
      <c r="J16" s="2">
        <v>0</v>
      </c>
      <c r="K16" s="2"/>
      <c r="L16" s="2"/>
      <c r="M16" s="2"/>
      <c r="N16" s="2"/>
      <c r="O16" s="2"/>
      <c r="P16" s="2"/>
      <c r="Q16" s="2">
        <v>0</v>
      </c>
      <c r="R16" s="23" t="s">
        <v>493</v>
      </c>
      <c r="S16" s="43" t="s">
        <v>2079</v>
      </c>
    </row>
    <row r="17" spans="1:19" ht="15" x14ac:dyDescent="0.25">
      <c r="A17" s="44" t="s">
        <v>2090</v>
      </c>
      <c r="B17" s="24" t="s">
        <v>558</v>
      </c>
      <c r="C17" s="23" t="s">
        <v>494</v>
      </c>
      <c r="D17" s="2"/>
      <c r="E17" s="2"/>
      <c r="F17" s="2"/>
      <c r="G17" s="2"/>
      <c r="H17" s="2"/>
      <c r="I17" s="2"/>
      <c r="J17" s="2">
        <v>0</v>
      </c>
      <c r="K17" s="2"/>
      <c r="L17" s="2"/>
      <c r="M17" s="2"/>
      <c r="N17" s="2"/>
      <c r="O17" s="2"/>
      <c r="P17" s="2"/>
      <c r="Q17" s="2">
        <v>0</v>
      </c>
      <c r="R17" s="23" t="s">
        <v>494</v>
      </c>
      <c r="S17" s="43" t="s">
        <v>2079</v>
      </c>
    </row>
    <row r="18" spans="1:19" ht="15" x14ac:dyDescent="0.25">
      <c r="A18" s="44" t="s">
        <v>2090</v>
      </c>
      <c r="B18" s="24" t="s">
        <v>623</v>
      </c>
      <c r="C18" s="23" t="s">
        <v>495</v>
      </c>
      <c r="D18" s="2">
        <v>2000</v>
      </c>
      <c r="E18" s="2">
        <v>-1000</v>
      </c>
      <c r="F18" s="2"/>
      <c r="G18" s="2"/>
      <c r="H18" s="2"/>
      <c r="I18" s="2"/>
      <c r="J18" s="2">
        <v>1000</v>
      </c>
      <c r="K18" s="2">
        <v>2000</v>
      </c>
      <c r="L18" s="2"/>
      <c r="M18" s="2"/>
      <c r="N18" s="2"/>
      <c r="O18" s="2"/>
      <c r="P18" s="2"/>
      <c r="Q18" s="2">
        <v>2000</v>
      </c>
      <c r="R18" s="23" t="s">
        <v>495</v>
      </c>
      <c r="S18" s="43" t="s">
        <v>2079</v>
      </c>
    </row>
    <row r="19" spans="1:19" ht="15" x14ac:dyDescent="0.25">
      <c r="A19" s="44" t="s">
        <v>2090</v>
      </c>
      <c r="B19" s="24" t="s">
        <v>621</v>
      </c>
      <c r="C19" s="23" t="s">
        <v>496</v>
      </c>
      <c r="D19" s="2">
        <v>1000</v>
      </c>
      <c r="E19" s="2"/>
      <c r="F19" s="2"/>
      <c r="G19" s="2"/>
      <c r="H19" s="2"/>
      <c r="I19" s="2"/>
      <c r="J19" s="2">
        <v>1000</v>
      </c>
      <c r="K19" s="2">
        <v>2000</v>
      </c>
      <c r="L19" s="2"/>
      <c r="M19" s="2">
        <v>2000</v>
      </c>
      <c r="N19" s="2"/>
      <c r="O19" s="2"/>
      <c r="P19" s="2"/>
      <c r="Q19" s="2">
        <v>4000</v>
      </c>
      <c r="R19" s="23" t="s">
        <v>496</v>
      </c>
      <c r="S19" s="43" t="s">
        <v>2079</v>
      </c>
    </row>
    <row r="20" spans="1:19" ht="15" x14ac:dyDescent="0.25">
      <c r="A20" s="44" t="s">
        <v>2090</v>
      </c>
      <c r="B20" s="24" t="s">
        <v>505</v>
      </c>
      <c r="C20" s="23" t="s">
        <v>497</v>
      </c>
      <c r="D20" s="2"/>
      <c r="E20" s="2"/>
      <c r="F20" s="2"/>
      <c r="G20" s="2"/>
      <c r="H20" s="2"/>
      <c r="I20" s="2"/>
      <c r="J20" s="2">
        <v>0</v>
      </c>
      <c r="K20" s="2"/>
      <c r="L20" s="2"/>
      <c r="M20" s="2"/>
      <c r="N20" s="2"/>
      <c r="O20" s="2"/>
      <c r="P20" s="2"/>
      <c r="Q20" s="2">
        <v>0</v>
      </c>
      <c r="R20" s="23" t="s">
        <v>497</v>
      </c>
      <c r="S20" s="43" t="s">
        <v>2079</v>
      </c>
    </row>
    <row r="21" spans="1:19" ht="15" x14ac:dyDescent="0.25">
      <c r="A21" s="44" t="s">
        <v>2090</v>
      </c>
      <c r="B21" s="24" t="s">
        <v>576</v>
      </c>
      <c r="C21" s="23" t="s">
        <v>498</v>
      </c>
      <c r="D21" s="2"/>
      <c r="E21" s="2"/>
      <c r="F21" s="2"/>
      <c r="G21" s="2"/>
      <c r="H21" s="2"/>
      <c r="I21" s="2"/>
      <c r="J21" s="2">
        <v>0</v>
      </c>
      <c r="K21" s="2"/>
      <c r="L21" s="2"/>
      <c r="M21" s="2"/>
      <c r="N21" s="2"/>
      <c r="O21" s="2"/>
      <c r="P21" s="2"/>
      <c r="Q21" s="2">
        <v>0</v>
      </c>
      <c r="R21" s="23" t="s">
        <v>498</v>
      </c>
      <c r="S21" s="43" t="s">
        <v>2079</v>
      </c>
    </row>
    <row r="22" spans="1:19" ht="15" x14ac:dyDescent="0.25">
      <c r="A22" s="44" t="s">
        <v>2090</v>
      </c>
      <c r="B22" s="24" t="s">
        <v>529</v>
      </c>
      <c r="C22" s="23" t="s">
        <v>499</v>
      </c>
      <c r="D22" s="2"/>
      <c r="E22" s="2"/>
      <c r="F22" s="2"/>
      <c r="G22" s="2"/>
      <c r="H22" s="2"/>
      <c r="I22" s="2"/>
      <c r="J22" s="2">
        <v>0</v>
      </c>
      <c r="K22" s="2"/>
      <c r="L22" s="2"/>
      <c r="M22" s="2"/>
      <c r="N22" s="2"/>
      <c r="O22" s="2"/>
      <c r="P22" s="2"/>
      <c r="Q22" s="2">
        <v>0</v>
      </c>
      <c r="R22" s="23" t="s">
        <v>499</v>
      </c>
      <c r="S22" s="43" t="s">
        <v>2079</v>
      </c>
    </row>
    <row r="23" spans="1:19" ht="15" x14ac:dyDescent="0.25">
      <c r="A23" s="44" t="s">
        <v>2090</v>
      </c>
      <c r="B23" s="24" t="s">
        <v>667</v>
      </c>
      <c r="C23" s="23" t="s">
        <v>482</v>
      </c>
      <c r="D23" s="2"/>
      <c r="E23" s="2"/>
      <c r="F23" s="2"/>
      <c r="G23" s="2"/>
      <c r="H23" s="2"/>
      <c r="I23" s="2"/>
      <c r="J23" s="2">
        <v>0</v>
      </c>
      <c r="K23" s="2"/>
      <c r="L23" s="2"/>
      <c r="M23" s="2"/>
      <c r="N23" s="2"/>
      <c r="O23" s="2"/>
      <c r="P23" s="2"/>
      <c r="Q23" s="2">
        <v>0</v>
      </c>
      <c r="R23" s="23" t="s">
        <v>482</v>
      </c>
      <c r="S23" s="43" t="s">
        <v>2079</v>
      </c>
    </row>
    <row r="24" spans="1:19" ht="15" x14ac:dyDescent="0.25">
      <c r="A24" s="44" t="s">
        <v>2090</v>
      </c>
      <c r="B24" s="24" t="s">
        <v>680</v>
      </c>
      <c r="C24" s="23" t="s">
        <v>483</v>
      </c>
      <c r="D24" s="2">
        <v>2000</v>
      </c>
      <c r="E24" s="2"/>
      <c r="F24" s="2"/>
      <c r="G24" s="2"/>
      <c r="H24" s="2"/>
      <c r="I24" s="2"/>
      <c r="J24" s="2">
        <v>2000</v>
      </c>
      <c r="K24" s="2">
        <v>2000</v>
      </c>
      <c r="L24" s="2"/>
      <c r="M24" s="2"/>
      <c r="N24" s="2"/>
      <c r="O24" s="2"/>
      <c r="P24" s="2"/>
      <c r="Q24" s="2">
        <v>2000</v>
      </c>
      <c r="R24" s="23" t="s">
        <v>483</v>
      </c>
      <c r="S24" s="43" t="s">
        <v>2079</v>
      </c>
    </row>
    <row r="25" spans="1:19" ht="15" x14ac:dyDescent="0.25">
      <c r="A25" s="44" t="s">
        <v>2090</v>
      </c>
      <c r="B25" s="24" t="s">
        <v>542</v>
      </c>
      <c r="C25" s="23" t="s">
        <v>484</v>
      </c>
      <c r="D25" s="2"/>
      <c r="E25" s="2"/>
      <c r="F25" s="2"/>
      <c r="G25" s="2"/>
      <c r="H25" s="2"/>
      <c r="I25" s="2"/>
      <c r="J25" s="2">
        <v>0</v>
      </c>
      <c r="K25" s="2"/>
      <c r="L25" s="2"/>
      <c r="M25" s="2"/>
      <c r="N25" s="2"/>
      <c r="O25" s="2"/>
      <c r="P25" s="2"/>
      <c r="Q25" s="2">
        <v>0</v>
      </c>
      <c r="R25" s="23" t="s">
        <v>484</v>
      </c>
      <c r="S25" s="43" t="s">
        <v>2079</v>
      </c>
    </row>
    <row r="26" spans="1:19" ht="15" x14ac:dyDescent="0.25">
      <c r="A26" s="44" t="s">
        <v>2090</v>
      </c>
      <c r="B26" s="24" t="s">
        <v>546</v>
      </c>
      <c r="C26" s="23" t="s">
        <v>485</v>
      </c>
      <c r="D26" s="2"/>
      <c r="E26" s="2"/>
      <c r="F26" s="2"/>
      <c r="G26" s="2"/>
      <c r="H26" s="2"/>
      <c r="I26" s="2"/>
      <c r="J26" s="2">
        <v>0</v>
      </c>
      <c r="K26" s="2"/>
      <c r="L26" s="2"/>
      <c r="M26" s="2"/>
      <c r="N26" s="2"/>
      <c r="O26" s="2"/>
      <c r="P26" s="2"/>
      <c r="Q26" s="2">
        <v>0</v>
      </c>
      <c r="R26" s="23" t="s">
        <v>485</v>
      </c>
      <c r="S26" s="43" t="s">
        <v>2079</v>
      </c>
    </row>
    <row r="27" spans="1:19" ht="15" x14ac:dyDescent="0.25">
      <c r="A27" s="44" t="s">
        <v>2090</v>
      </c>
      <c r="B27" s="24" t="s">
        <v>423</v>
      </c>
      <c r="C27" s="23" t="s">
        <v>486</v>
      </c>
      <c r="D27" s="2"/>
      <c r="E27" s="2"/>
      <c r="F27" s="2"/>
      <c r="G27" s="2"/>
      <c r="H27" s="2"/>
      <c r="I27" s="2"/>
      <c r="J27" s="2">
        <v>0</v>
      </c>
      <c r="K27" s="2"/>
      <c r="L27" s="2"/>
      <c r="M27" s="2"/>
      <c r="N27" s="2"/>
      <c r="O27" s="2"/>
      <c r="P27" s="2"/>
      <c r="Q27" s="2">
        <v>0</v>
      </c>
      <c r="R27" s="23" t="s">
        <v>486</v>
      </c>
      <c r="S27" s="43" t="s">
        <v>2079</v>
      </c>
    </row>
    <row r="28" spans="1:19" ht="15" x14ac:dyDescent="0.25">
      <c r="A28" s="44" t="s">
        <v>2090</v>
      </c>
      <c r="B28" s="24" t="s">
        <v>548</v>
      </c>
      <c r="C28" s="23" t="s">
        <v>487</v>
      </c>
      <c r="D28" s="2"/>
      <c r="E28" s="2"/>
      <c r="F28" s="2"/>
      <c r="G28" s="2"/>
      <c r="H28" s="2"/>
      <c r="I28" s="2"/>
      <c r="J28" s="2">
        <v>0</v>
      </c>
      <c r="K28" s="2"/>
      <c r="L28" s="2"/>
      <c r="M28" s="2"/>
      <c r="N28" s="2"/>
      <c r="O28" s="2"/>
      <c r="P28" s="2"/>
      <c r="Q28" s="2">
        <v>0</v>
      </c>
      <c r="R28" s="23" t="s">
        <v>487</v>
      </c>
      <c r="S28" s="43" t="s">
        <v>2079</v>
      </c>
    </row>
    <row r="29" spans="1:19" ht="15" x14ac:dyDescent="0.25">
      <c r="A29" s="44" t="s">
        <v>2090</v>
      </c>
      <c r="B29" s="24" t="s">
        <v>551</v>
      </c>
      <c r="C29" s="23" t="s">
        <v>488</v>
      </c>
      <c r="D29" s="2"/>
      <c r="E29" s="2"/>
      <c r="F29" s="2"/>
      <c r="G29" s="2"/>
      <c r="H29" s="2"/>
      <c r="I29" s="2"/>
      <c r="J29" s="2">
        <v>0</v>
      </c>
      <c r="K29" s="2"/>
      <c r="L29" s="2"/>
      <c r="M29" s="2"/>
      <c r="N29" s="2"/>
      <c r="O29" s="2"/>
      <c r="P29" s="2"/>
      <c r="Q29" s="2">
        <v>0</v>
      </c>
      <c r="R29" s="23" t="s">
        <v>488</v>
      </c>
      <c r="S29" s="43" t="s">
        <v>2079</v>
      </c>
    </row>
    <row r="30" spans="1:19" ht="15" x14ac:dyDescent="0.25">
      <c r="A30" s="44" t="s">
        <v>2090</v>
      </c>
      <c r="B30" s="24" t="s">
        <v>543</v>
      </c>
      <c r="C30" s="23" t="s">
        <v>489</v>
      </c>
      <c r="D30" s="2"/>
      <c r="E30" s="2"/>
      <c r="F30" s="2"/>
      <c r="G30" s="2"/>
      <c r="H30" s="2"/>
      <c r="I30" s="2"/>
      <c r="J30" s="2">
        <v>0</v>
      </c>
      <c r="K30" s="2"/>
      <c r="L30" s="2"/>
      <c r="M30" s="2"/>
      <c r="N30" s="2"/>
      <c r="O30" s="2"/>
      <c r="P30" s="2"/>
      <c r="Q30" s="2">
        <v>0</v>
      </c>
      <c r="R30" s="23" t="s">
        <v>489</v>
      </c>
      <c r="S30" s="43" t="s">
        <v>2079</v>
      </c>
    </row>
    <row r="31" spans="1:19" ht="15" x14ac:dyDescent="0.25">
      <c r="A31" s="44" t="s">
        <v>2090</v>
      </c>
      <c r="B31" s="24" t="s">
        <v>672</v>
      </c>
      <c r="C31" s="23" t="s">
        <v>490</v>
      </c>
      <c r="D31" s="2"/>
      <c r="E31" s="2"/>
      <c r="F31" s="2"/>
      <c r="G31" s="2"/>
      <c r="H31" s="2"/>
      <c r="I31" s="2"/>
      <c r="J31" s="2">
        <v>0</v>
      </c>
      <c r="K31" s="2"/>
      <c r="L31" s="2"/>
      <c r="M31" s="2"/>
      <c r="N31" s="2"/>
      <c r="O31" s="2"/>
      <c r="P31" s="2"/>
      <c r="Q31" s="2">
        <v>0</v>
      </c>
      <c r="R31" s="23" t="s">
        <v>490</v>
      </c>
      <c r="S31" s="43" t="s">
        <v>2079</v>
      </c>
    </row>
    <row r="32" spans="1:19" ht="15" x14ac:dyDescent="0.25">
      <c r="A32" s="44" t="s">
        <v>2090</v>
      </c>
      <c r="B32" s="12" t="s">
        <v>1330</v>
      </c>
      <c r="C32" s="23" t="s">
        <v>88</v>
      </c>
      <c r="D32" s="2"/>
      <c r="E32" s="2"/>
      <c r="F32" s="2"/>
      <c r="G32" s="2"/>
      <c r="H32" s="2"/>
      <c r="I32" s="2"/>
      <c r="J32" s="2">
        <v>0</v>
      </c>
      <c r="K32" s="2"/>
      <c r="L32" s="2"/>
      <c r="M32" s="2"/>
      <c r="N32" s="2"/>
      <c r="O32" s="2"/>
      <c r="P32" s="2"/>
      <c r="Q32" s="2">
        <v>0</v>
      </c>
      <c r="R32" s="23" t="s">
        <v>88</v>
      </c>
      <c r="S32" s="43" t="s">
        <v>2079</v>
      </c>
    </row>
    <row r="33" spans="1:19" ht="15" x14ac:dyDescent="0.25">
      <c r="A33" s="44" t="s">
        <v>2090</v>
      </c>
      <c r="B33" s="10" t="s">
        <v>1576</v>
      </c>
      <c r="C33" s="14" t="s">
        <v>92</v>
      </c>
      <c r="D33" s="20">
        <v>5000</v>
      </c>
      <c r="E33" s="20">
        <v>-1000</v>
      </c>
      <c r="F33" s="20">
        <v>0</v>
      </c>
      <c r="G33" s="20">
        <v>0</v>
      </c>
      <c r="H33" s="20">
        <v>0</v>
      </c>
      <c r="I33" s="20">
        <v>0</v>
      </c>
      <c r="J33" s="20">
        <v>4000</v>
      </c>
      <c r="K33" s="20">
        <v>6000</v>
      </c>
      <c r="L33" s="20">
        <v>0</v>
      </c>
      <c r="M33" s="20">
        <v>2000</v>
      </c>
      <c r="N33" s="20">
        <v>0</v>
      </c>
      <c r="O33" s="20">
        <v>0</v>
      </c>
      <c r="P33" s="20">
        <v>0</v>
      </c>
      <c r="Q33" s="20">
        <v>8000</v>
      </c>
      <c r="R33" s="14" t="s">
        <v>92</v>
      </c>
      <c r="S33" s="43" t="s">
        <v>2079</v>
      </c>
    </row>
    <row r="34" spans="1:19" x14ac:dyDescent="0.25">
      <c r="A34" s="56" t="s">
        <v>2082</v>
      </c>
      <c r="B34" s="56"/>
      <c r="C34" s="56"/>
      <c r="D34" s="56"/>
      <c r="E34" s="56"/>
      <c r="F34" s="56"/>
      <c r="G34" s="56"/>
      <c r="H34" s="56"/>
      <c r="I34" s="56"/>
      <c r="J34" s="56"/>
      <c r="K34" s="56"/>
      <c r="L34" s="56"/>
      <c r="M34" s="56"/>
      <c r="N34" s="56"/>
      <c r="O34" s="56"/>
      <c r="P34" s="56"/>
      <c r="Q34" s="56"/>
      <c r="R34" s="56"/>
      <c r="S34" s="56"/>
    </row>
  </sheetData>
  <mergeCells count="18">
    <mergeCell ref="A11:C11"/>
    <mergeCell ref="A12:C12"/>
    <mergeCell ref="R11:S11"/>
    <mergeCell ref="R12:S12"/>
    <mergeCell ref="A34:S34"/>
    <mergeCell ref="A1:R1"/>
    <mergeCell ref="A2:R2"/>
    <mergeCell ref="A3:R3"/>
    <mergeCell ref="E4:S4"/>
    <mergeCell ref="C5:S5"/>
    <mergeCell ref="K11:Q11"/>
    <mergeCell ref="C4:D4"/>
    <mergeCell ref="D11:J11"/>
    <mergeCell ref="C6:S6"/>
    <mergeCell ref="C7:S7"/>
    <mergeCell ref="A8:S8"/>
    <mergeCell ref="A9:R9"/>
    <mergeCell ref="A10:S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'@lists'!$A$92:$IQ$92</xm:f>
          </x14:formula1>
          <xm:sqref>B14:B31</xm:sqref>
        </x14:dataValidation>
        <x14:dataValidation type="list" allowBlank="1" showInputMessage="1" showErrorMessage="1">
          <x14:formula1>
            <xm:f>'@lists'!$A$91:$B$91</xm:f>
          </x14:formula1>
          <xm:sqref>B7</xm:sqref>
        </x14:dataValidation>
      </x14:dataValidations>
    </ext>
  </extLst>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8"/>
  <sheetViews>
    <sheetView rightToLeft="1" workbookViewId="0">
      <selection activeCell="A3" sqref="A3:N3"/>
    </sheetView>
  </sheetViews>
  <sheetFormatPr defaultColWidth="0" defaultRowHeight="13.2" zeroHeight="1" x14ac:dyDescent="0.25"/>
  <cols>
    <col min="1" max="1" width="13.5546875" customWidth="1"/>
    <col min="2" max="2" width="60" customWidth="1"/>
    <col min="3" max="3" width="8.33203125" customWidth="1"/>
    <col min="4" max="13" width="13.5546875"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5" x14ac:dyDescent="0.25">
      <c r="A3" s="49" t="s">
        <v>2181</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IF(B4&lt;&gt;"",VLOOKUP(B4,'@Entities90'!A2:B71,2,0),"")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5"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145</v>
      </c>
      <c r="C7" s="50" t="s">
        <v>2080</v>
      </c>
      <c r="D7" s="49"/>
      <c r="E7" s="49"/>
      <c r="F7" s="49"/>
      <c r="G7" s="49"/>
      <c r="H7" s="49"/>
      <c r="I7" s="49"/>
      <c r="J7" s="49"/>
      <c r="K7" s="49"/>
      <c r="L7" s="49"/>
      <c r="M7" s="49"/>
      <c r="N7" s="49"/>
      <c r="O7" s="49"/>
    </row>
    <row r="8" spans="1:15" ht="15" x14ac:dyDescent="0.25">
      <c r="A8" s="49" t="s">
        <v>2084</v>
      </c>
      <c r="B8" s="49"/>
      <c r="C8" s="49"/>
      <c r="D8" s="49"/>
      <c r="E8" s="49"/>
      <c r="F8" s="49"/>
      <c r="G8" s="49"/>
      <c r="H8" s="49"/>
      <c r="I8" s="49"/>
      <c r="J8" s="49"/>
      <c r="K8" s="49"/>
      <c r="L8" s="49"/>
      <c r="M8" s="49"/>
      <c r="N8" s="49"/>
      <c r="O8" s="49"/>
    </row>
    <row r="9" spans="1:15" ht="24" customHeight="1" x14ac:dyDescent="0.25">
      <c r="A9" s="58" t="s">
        <v>146</v>
      </c>
      <c r="B9" s="58"/>
      <c r="C9" s="58"/>
      <c r="D9" s="58"/>
      <c r="E9" s="58"/>
      <c r="F9" s="58"/>
      <c r="G9" s="58"/>
      <c r="H9" s="58"/>
      <c r="I9" s="58"/>
      <c r="J9" s="58"/>
      <c r="K9" s="58"/>
      <c r="L9" s="58"/>
      <c r="M9" s="58"/>
      <c r="N9" s="58"/>
      <c r="O9" s="43" t="s">
        <v>2081</v>
      </c>
    </row>
    <row r="10" spans="1:15" ht="15" x14ac:dyDescent="0.25">
      <c r="A10" s="59" t="s">
        <v>2084</v>
      </c>
      <c r="B10" s="59"/>
      <c r="C10" s="59"/>
      <c r="D10" s="59"/>
      <c r="E10" s="59"/>
      <c r="F10" s="59"/>
      <c r="G10" s="59"/>
      <c r="H10" s="59"/>
      <c r="I10" s="59"/>
      <c r="J10" s="59"/>
      <c r="K10" s="59"/>
      <c r="L10" s="59"/>
      <c r="M10" s="59"/>
      <c r="N10" s="59"/>
      <c r="O10" s="59"/>
    </row>
    <row r="11" spans="1:15" ht="15" x14ac:dyDescent="0.25">
      <c r="A11" s="49" t="s">
        <v>2083</v>
      </c>
      <c r="B11" s="49"/>
      <c r="C11" s="53"/>
      <c r="D11" s="60" t="s">
        <v>2064</v>
      </c>
      <c r="E11" s="61"/>
      <c r="F11" s="61"/>
      <c r="G11" s="61"/>
      <c r="H11" s="60"/>
      <c r="I11" s="60" t="s">
        <v>2037</v>
      </c>
      <c r="J11" s="61"/>
      <c r="K11" s="61"/>
      <c r="L11" s="61"/>
      <c r="M11" s="60"/>
      <c r="N11" s="50" t="s">
        <v>2079</v>
      </c>
      <c r="O11" s="49"/>
    </row>
    <row r="12" spans="1:15" ht="15" x14ac:dyDescent="0.25">
      <c r="A12" s="49" t="s">
        <v>2083</v>
      </c>
      <c r="B12" s="49"/>
      <c r="C12" s="53"/>
      <c r="D12" s="60" t="s">
        <v>1423</v>
      </c>
      <c r="E12" s="60"/>
      <c r="F12" s="60" t="s">
        <v>1422</v>
      </c>
      <c r="G12" s="60"/>
      <c r="H12" s="60" t="s">
        <v>1670</v>
      </c>
      <c r="I12" s="60" t="s">
        <v>1423</v>
      </c>
      <c r="J12" s="60"/>
      <c r="K12" s="60" t="s">
        <v>1422</v>
      </c>
      <c r="L12" s="60"/>
      <c r="M12" s="60" t="s">
        <v>1670</v>
      </c>
      <c r="N12" s="50" t="s">
        <v>2079</v>
      </c>
      <c r="O12" s="49"/>
    </row>
    <row r="13" spans="1:15" ht="15" x14ac:dyDescent="0.25">
      <c r="A13" s="49" t="s">
        <v>2083</v>
      </c>
      <c r="B13" s="49"/>
      <c r="C13" s="53"/>
      <c r="D13" s="24" t="s">
        <v>1281</v>
      </c>
      <c r="E13" s="24" t="s">
        <v>1882</v>
      </c>
      <c r="F13" s="24" t="s">
        <v>898</v>
      </c>
      <c r="G13" s="24" t="s">
        <v>731</v>
      </c>
      <c r="H13" s="60"/>
      <c r="I13" s="24" t="s">
        <v>1281</v>
      </c>
      <c r="J13" s="24" t="s">
        <v>1882</v>
      </c>
      <c r="K13" s="24" t="s">
        <v>898</v>
      </c>
      <c r="L13" s="24" t="s">
        <v>731</v>
      </c>
      <c r="M13" s="60"/>
      <c r="N13" s="50" t="s">
        <v>2079</v>
      </c>
      <c r="O13" s="49"/>
    </row>
    <row r="14" spans="1:15" ht="15" x14ac:dyDescent="0.25">
      <c r="A14" s="49" t="s">
        <v>2083</v>
      </c>
      <c r="B14" s="49"/>
      <c r="C14" s="53"/>
      <c r="D14" s="23" t="s">
        <v>49</v>
      </c>
      <c r="E14" s="23" t="s">
        <v>85</v>
      </c>
      <c r="F14" s="23" t="s">
        <v>107</v>
      </c>
      <c r="G14" s="23" t="s">
        <v>121</v>
      </c>
      <c r="H14" s="23" t="s">
        <v>132</v>
      </c>
      <c r="I14" s="23" t="s">
        <v>49</v>
      </c>
      <c r="J14" s="23" t="s">
        <v>85</v>
      </c>
      <c r="K14" s="23" t="s">
        <v>107</v>
      </c>
      <c r="L14" s="23" t="s">
        <v>121</v>
      </c>
      <c r="M14" s="23" t="s">
        <v>132</v>
      </c>
      <c r="N14" s="50" t="s">
        <v>2079</v>
      </c>
      <c r="O14" s="49"/>
    </row>
    <row r="15" spans="1:15" ht="15" x14ac:dyDescent="0.25">
      <c r="A15" s="54" t="s">
        <v>699</v>
      </c>
      <c r="B15" s="12" t="s">
        <v>1553</v>
      </c>
      <c r="C15" s="23" t="s">
        <v>49</v>
      </c>
      <c r="D15" s="2">
        <v>104012000</v>
      </c>
      <c r="E15" s="2">
        <v>11525000</v>
      </c>
      <c r="F15" s="2">
        <v>10393000</v>
      </c>
      <c r="G15" s="2">
        <v>3088000</v>
      </c>
      <c r="H15" s="2">
        <v>129018000</v>
      </c>
      <c r="I15" s="2">
        <v>106710000</v>
      </c>
      <c r="J15" s="2">
        <v>11675000</v>
      </c>
      <c r="K15" s="2">
        <v>9265000</v>
      </c>
      <c r="L15" s="2">
        <v>3425000</v>
      </c>
      <c r="M15" s="2">
        <v>131075000</v>
      </c>
      <c r="N15" s="23" t="s">
        <v>49</v>
      </c>
      <c r="O15" s="43" t="s">
        <v>2079</v>
      </c>
    </row>
    <row r="16" spans="1:15" ht="15" x14ac:dyDescent="0.25">
      <c r="A16" s="55"/>
      <c r="B16" s="12" t="s">
        <v>1772</v>
      </c>
      <c r="C16" s="23" t="s">
        <v>85</v>
      </c>
      <c r="D16" s="2">
        <v>29644000</v>
      </c>
      <c r="E16" s="2">
        <v>516000</v>
      </c>
      <c r="F16" s="2">
        <v>23495000</v>
      </c>
      <c r="G16" s="2">
        <v>7911000</v>
      </c>
      <c r="H16" s="2">
        <v>61566000</v>
      </c>
      <c r="I16" s="2">
        <v>23646000</v>
      </c>
      <c r="J16" s="2">
        <v>462000</v>
      </c>
      <c r="K16" s="2">
        <v>25674000</v>
      </c>
      <c r="L16" s="2">
        <v>9375000</v>
      </c>
      <c r="M16" s="2">
        <v>59157000</v>
      </c>
      <c r="N16" s="23" t="s">
        <v>85</v>
      </c>
      <c r="O16" s="43" t="s">
        <v>2079</v>
      </c>
    </row>
    <row r="17" spans="1:15" ht="15" x14ac:dyDescent="0.25">
      <c r="A17" s="55"/>
      <c r="B17" s="12" t="s">
        <v>1121</v>
      </c>
      <c r="C17" s="23" t="s">
        <v>107</v>
      </c>
      <c r="D17" s="2">
        <v>92521000</v>
      </c>
      <c r="E17" s="2">
        <v>10618000</v>
      </c>
      <c r="F17" s="2">
        <v>15080000</v>
      </c>
      <c r="G17" s="2">
        <v>4169000</v>
      </c>
      <c r="H17" s="2">
        <v>122388000</v>
      </c>
      <c r="I17" s="2">
        <v>93028000</v>
      </c>
      <c r="J17" s="2">
        <v>11411000</v>
      </c>
      <c r="K17" s="2">
        <v>16014000</v>
      </c>
      <c r="L17" s="2">
        <v>4086000</v>
      </c>
      <c r="M17" s="2">
        <v>124539000</v>
      </c>
      <c r="N17" s="23" t="s">
        <v>107</v>
      </c>
      <c r="O17" s="43" t="s">
        <v>2079</v>
      </c>
    </row>
    <row r="18" spans="1:15" ht="15" x14ac:dyDescent="0.25">
      <c r="A18" s="55"/>
      <c r="B18" s="12" t="s">
        <v>1774</v>
      </c>
      <c r="C18" s="23" t="s">
        <v>121</v>
      </c>
      <c r="D18" s="2">
        <v>35248000</v>
      </c>
      <c r="E18" s="2">
        <v>386000</v>
      </c>
      <c r="F18" s="2">
        <v>18998000</v>
      </c>
      <c r="G18" s="2">
        <v>6832000</v>
      </c>
      <c r="H18" s="2">
        <v>61464000</v>
      </c>
      <c r="I18" s="2">
        <v>30879000</v>
      </c>
      <c r="J18" s="2">
        <v>713000</v>
      </c>
      <c r="K18" s="2">
        <v>18857000</v>
      </c>
      <c r="L18" s="2">
        <v>8692000</v>
      </c>
      <c r="M18" s="2">
        <v>59141000</v>
      </c>
      <c r="N18" s="23" t="s">
        <v>121</v>
      </c>
      <c r="O18" s="43" t="s">
        <v>2079</v>
      </c>
    </row>
    <row r="19" spans="1:15" ht="15" x14ac:dyDescent="0.25">
      <c r="A19" s="55"/>
      <c r="B19" s="12" t="s">
        <v>1976</v>
      </c>
      <c r="C19" s="23" t="s">
        <v>132</v>
      </c>
      <c r="D19" s="2">
        <v>5887000</v>
      </c>
      <c r="E19" s="2">
        <v>1037000</v>
      </c>
      <c r="F19" s="2">
        <v>-190000</v>
      </c>
      <c r="G19" s="2">
        <v>-2000</v>
      </c>
      <c r="H19" s="2">
        <v>6732000</v>
      </c>
      <c r="I19" s="2">
        <v>6449000</v>
      </c>
      <c r="J19" s="2">
        <v>13000</v>
      </c>
      <c r="K19" s="2">
        <v>68000</v>
      </c>
      <c r="L19" s="2">
        <v>22000</v>
      </c>
      <c r="M19" s="2">
        <v>6552000</v>
      </c>
      <c r="N19" s="23" t="s">
        <v>132</v>
      </c>
      <c r="O19" s="43" t="s">
        <v>2079</v>
      </c>
    </row>
    <row r="20" spans="1:15" ht="15" x14ac:dyDescent="0.25">
      <c r="A20" s="55"/>
      <c r="B20" s="12" t="s">
        <v>1085</v>
      </c>
      <c r="C20" s="23" t="s">
        <v>137</v>
      </c>
      <c r="D20" s="2">
        <v>-1109000</v>
      </c>
      <c r="E20" s="2"/>
      <c r="F20" s="2"/>
      <c r="G20" s="2"/>
      <c r="H20" s="2">
        <v>-1109000</v>
      </c>
      <c r="I20" s="2">
        <v>-1166000</v>
      </c>
      <c r="J20" s="2"/>
      <c r="K20" s="2"/>
      <c r="L20" s="2"/>
      <c r="M20" s="2">
        <v>-1166000</v>
      </c>
      <c r="N20" s="23" t="s">
        <v>137</v>
      </c>
      <c r="O20" s="43" t="s">
        <v>2079</v>
      </c>
    </row>
    <row r="21" spans="1:15" ht="15" x14ac:dyDescent="0.25">
      <c r="A21" s="55"/>
      <c r="B21" s="12" t="s">
        <v>1088</v>
      </c>
      <c r="C21" s="23" t="s">
        <v>331</v>
      </c>
      <c r="D21" s="2">
        <v>762000</v>
      </c>
      <c r="E21" s="2"/>
      <c r="F21" s="2">
        <v>54000</v>
      </c>
      <c r="G21" s="2"/>
      <c r="H21" s="2">
        <v>816000</v>
      </c>
      <c r="I21" s="2">
        <v>513000</v>
      </c>
      <c r="J21" s="2"/>
      <c r="K21" s="2">
        <v>33000</v>
      </c>
      <c r="L21" s="2"/>
      <c r="M21" s="2">
        <v>546000</v>
      </c>
      <c r="N21" s="23" t="s">
        <v>331</v>
      </c>
      <c r="O21" s="43" t="s">
        <v>2079</v>
      </c>
    </row>
    <row r="22" spans="1:15" ht="15" x14ac:dyDescent="0.25">
      <c r="A22" s="55"/>
      <c r="B22" s="12" t="s">
        <v>1975</v>
      </c>
      <c r="C22" s="23" t="s">
        <v>332</v>
      </c>
      <c r="D22" s="2">
        <v>5540000</v>
      </c>
      <c r="E22" s="2">
        <v>1037000</v>
      </c>
      <c r="F22" s="2">
        <v>-136000</v>
      </c>
      <c r="G22" s="2">
        <v>-2000</v>
      </c>
      <c r="H22" s="2">
        <v>6439000</v>
      </c>
      <c r="I22" s="2">
        <v>5796000</v>
      </c>
      <c r="J22" s="2">
        <v>13000</v>
      </c>
      <c r="K22" s="2">
        <v>101000</v>
      </c>
      <c r="L22" s="2">
        <v>22000</v>
      </c>
      <c r="M22" s="2">
        <v>5932000</v>
      </c>
      <c r="N22" s="23" t="s">
        <v>332</v>
      </c>
      <c r="O22" s="43" t="s">
        <v>2079</v>
      </c>
    </row>
    <row r="23" spans="1:15" ht="15" x14ac:dyDescent="0.25">
      <c r="A23" s="47"/>
      <c r="B23" s="12" t="s">
        <v>1388</v>
      </c>
      <c r="C23" s="23" t="s">
        <v>360</v>
      </c>
      <c r="D23" s="2">
        <v>5728000</v>
      </c>
      <c r="E23" s="2">
        <v>968000</v>
      </c>
      <c r="F23" s="2">
        <v>-780000</v>
      </c>
      <c r="G23" s="2">
        <v>-90000</v>
      </c>
      <c r="H23" s="2">
        <v>5826000</v>
      </c>
      <c r="I23" s="2">
        <v>5858000</v>
      </c>
      <c r="J23" s="2">
        <v>-16000</v>
      </c>
      <c r="K23" s="2">
        <v>-390000</v>
      </c>
      <c r="L23" s="2">
        <v>-56000</v>
      </c>
      <c r="M23" s="2">
        <v>5396000</v>
      </c>
      <c r="N23" s="23" t="s">
        <v>360</v>
      </c>
      <c r="O23" s="43" t="s">
        <v>2079</v>
      </c>
    </row>
    <row r="24" spans="1:15" ht="15" x14ac:dyDescent="0.25">
      <c r="A24" s="54" t="s">
        <v>2004</v>
      </c>
      <c r="B24" s="12" t="s">
        <v>1808</v>
      </c>
      <c r="C24" s="23" t="s">
        <v>56</v>
      </c>
      <c r="D24" s="2">
        <v>5583000</v>
      </c>
      <c r="E24" s="2">
        <v>913000</v>
      </c>
      <c r="F24" s="2">
        <v>-153000</v>
      </c>
      <c r="G24" s="2">
        <v>-10000</v>
      </c>
      <c r="H24" s="2">
        <v>6333000</v>
      </c>
      <c r="I24" s="2">
        <v>5947000</v>
      </c>
      <c r="J24" s="2">
        <v>-20000</v>
      </c>
      <c r="K24" s="2">
        <v>85000</v>
      </c>
      <c r="L24" s="2">
        <v>8000</v>
      </c>
      <c r="M24" s="2">
        <v>6020000</v>
      </c>
      <c r="N24" s="23" t="s">
        <v>56</v>
      </c>
      <c r="O24" s="43" t="s">
        <v>2079</v>
      </c>
    </row>
    <row r="25" spans="1:15" ht="15" x14ac:dyDescent="0.25">
      <c r="A25" s="55"/>
      <c r="B25" s="12" t="s">
        <v>1388</v>
      </c>
      <c r="C25" s="23" t="s">
        <v>62</v>
      </c>
      <c r="D25" s="2">
        <v>5757000</v>
      </c>
      <c r="E25" s="2">
        <v>844000</v>
      </c>
      <c r="F25" s="2">
        <v>-790000</v>
      </c>
      <c r="G25" s="2">
        <v>-96000</v>
      </c>
      <c r="H25" s="2">
        <v>5715000</v>
      </c>
      <c r="I25" s="2">
        <v>6014000</v>
      </c>
      <c r="J25" s="2">
        <v>-48000</v>
      </c>
      <c r="K25" s="2">
        <v>-408000</v>
      </c>
      <c r="L25" s="2">
        <v>-68000</v>
      </c>
      <c r="M25" s="2">
        <v>5490000</v>
      </c>
      <c r="N25" s="23" t="s">
        <v>62</v>
      </c>
      <c r="O25" s="43" t="s">
        <v>2079</v>
      </c>
    </row>
    <row r="26" spans="1:15" ht="15" x14ac:dyDescent="0.25">
      <c r="A26" s="55"/>
      <c r="B26" s="12" t="s">
        <v>1219</v>
      </c>
      <c r="C26" s="23" t="s">
        <v>66</v>
      </c>
      <c r="D26" s="2">
        <v>5524000</v>
      </c>
      <c r="E26" s="2">
        <v>1162000</v>
      </c>
      <c r="F26" s="2">
        <v>-124000</v>
      </c>
      <c r="G26" s="2">
        <v>-8000</v>
      </c>
      <c r="H26" s="2">
        <v>6554000</v>
      </c>
      <c r="I26" s="2">
        <v>5727000</v>
      </c>
      <c r="J26" s="2">
        <v>43000</v>
      </c>
      <c r="K26" s="2">
        <v>113000</v>
      </c>
      <c r="L26" s="2">
        <v>14000</v>
      </c>
      <c r="M26" s="2">
        <v>5897000</v>
      </c>
      <c r="N26" s="23" t="s">
        <v>66</v>
      </c>
      <c r="O26" s="43" t="s">
        <v>2079</v>
      </c>
    </row>
    <row r="27" spans="1:15" ht="15" x14ac:dyDescent="0.25">
      <c r="A27" s="47"/>
      <c r="B27" s="12" t="s">
        <v>1388</v>
      </c>
      <c r="C27" s="23" t="s">
        <v>73</v>
      </c>
      <c r="D27" s="2">
        <v>5727000</v>
      </c>
      <c r="E27" s="2">
        <v>1092000</v>
      </c>
      <c r="F27" s="2">
        <v>-774000</v>
      </c>
      <c r="G27" s="2">
        <v>-98000</v>
      </c>
      <c r="H27" s="2">
        <v>5947000</v>
      </c>
      <c r="I27" s="2">
        <v>5784000</v>
      </c>
      <c r="J27" s="2">
        <v>13000</v>
      </c>
      <c r="K27" s="2">
        <v>-377000</v>
      </c>
      <c r="L27" s="2">
        <v>-65000</v>
      </c>
      <c r="M27" s="2">
        <v>5355000</v>
      </c>
      <c r="N27" s="23" t="s">
        <v>73</v>
      </c>
      <c r="O27" s="43" t="s">
        <v>2079</v>
      </c>
    </row>
    <row r="28" spans="1:15" ht="15" x14ac:dyDescent="0.25">
      <c r="A28" s="54" t="s">
        <v>2003</v>
      </c>
      <c r="B28" s="12" t="s">
        <v>1130</v>
      </c>
      <c r="C28" s="23" t="s">
        <v>76</v>
      </c>
      <c r="D28" s="2">
        <v>5405000</v>
      </c>
      <c r="E28" s="2">
        <v>992000</v>
      </c>
      <c r="F28" s="2">
        <v>-150000</v>
      </c>
      <c r="G28" s="2">
        <v>2000</v>
      </c>
      <c r="H28" s="2">
        <v>6249000</v>
      </c>
      <c r="I28" s="2">
        <v>5628000</v>
      </c>
      <c r="J28" s="2">
        <v>-64000</v>
      </c>
      <c r="K28" s="2">
        <v>94000</v>
      </c>
      <c r="L28" s="2">
        <v>27000</v>
      </c>
      <c r="M28" s="2">
        <v>5685000</v>
      </c>
      <c r="N28" s="23" t="s">
        <v>76</v>
      </c>
      <c r="O28" s="43" t="s">
        <v>2079</v>
      </c>
    </row>
    <row r="29" spans="1:15" ht="15" x14ac:dyDescent="0.25">
      <c r="A29" s="55"/>
      <c r="B29" s="12" t="s">
        <v>1388</v>
      </c>
      <c r="C29" s="23" t="s">
        <v>78</v>
      </c>
      <c r="D29" s="2">
        <v>5598000</v>
      </c>
      <c r="E29" s="2">
        <v>924000</v>
      </c>
      <c r="F29" s="2">
        <v>-788000</v>
      </c>
      <c r="G29" s="2">
        <v>-88000</v>
      </c>
      <c r="H29" s="2">
        <v>5646000</v>
      </c>
      <c r="I29" s="2">
        <v>5691000</v>
      </c>
      <c r="J29" s="2">
        <v>-93000</v>
      </c>
      <c r="K29" s="2">
        <v>-398000</v>
      </c>
      <c r="L29" s="2">
        <v>-54000</v>
      </c>
      <c r="M29" s="2">
        <v>5146000</v>
      </c>
      <c r="N29" s="23" t="s">
        <v>78</v>
      </c>
      <c r="O29" s="43" t="s">
        <v>2079</v>
      </c>
    </row>
    <row r="30" spans="1:15" ht="15" x14ac:dyDescent="0.25">
      <c r="A30" s="55"/>
      <c r="B30" s="12" t="s">
        <v>1071</v>
      </c>
      <c r="C30" s="23" t="s">
        <v>79</v>
      </c>
      <c r="D30" s="2">
        <v>5689000</v>
      </c>
      <c r="E30" s="2">
        <v>1051000</v>
      </c>
      <c r="F30" s="2">
        <v>-150000</v>
      </c>
      <c r="G30" s="2">
        <v>-9000</v>
      </c>
      <c r="H30" s="2">
        <v>6581000</v>
      </c>
      <c r="I30" s="2">
        <v>5981000</v>
      </c>
      <c r="J30" s="2">
        <v>79000</v>
      </c>
      <c r="K30" s="2">
        <v>98000</v>
      </c>
      <c r="L30" s="2">
        <v>16000</v>
      </c>
      <c r="M30" s="2">
        <v>6174000</v>
      </c>
      <c r="N30" s="23" t="s">
        <v>79</v>
      </c>
      <c r="O30" s="43" t="s">
        <v>2079</v>
      </c>
    </row>
    <row r="31" spans="1:15" ht="15" x14ac:dyDescent="0.25">
      <c r="A31" s="55"/>
      <c r="B31" s="12" t="s">
        <v>1388</v>
      </c>
      <c r="C31" s="23" t="s">
        <v>80</v>
      </c>
      <c r="D31" s="2">
        <v>5851000</v>
      </c>
      <c r="E31" s="2">
        <v>983000</v>
      </c>
      <c r="F31" s="2">
        <v>-777000</v>
      </c>
      <c r="G31" s="2">
        <v>-94000</v>
      </c>
      <c r="H31" s="2">
        <v>5963000</v>
      </c>
      <c r="I31" s="2">
        <v>6042000</v>
      </c>
      <c r="J31" s="2">
        <v>50000</v>
      </c>
      <c r="K31" s="2">
        <v>-393000</v>
      </c>
      <c r="L31" s="2">
        <v>-60000</v>
      </c>
      <c r="M31" s="2">
        <v>5639000</v>
      </c>
      <c r="N31" s="23" t="s">
        <v>80</v>
      </c>
      <c r="O31" s="43" t="s">
        <v>2079</v>
      </c>
    </row>
    <row r="32" spans="1:15" ht="15" x14ac:dyDescent="0.25">
      <c r="A32" s="55"/>
      <c r="B32" s="12" t="s">
        <v>1810</v>
      </c>
      <c r="C32" s="23" t="s">
        <v>82</v>
      </c>
      <c r="D32" s="2">
        <v>5647000</v>
      </c>
      <c r="E32" s="2">
        <v>998000</v>
      </c>
      <c r="F32" s="2">
        <v>-156000</v>
      </c>
      <c r="G32" s="2">
        <v>-9000</v>
      </c>
      <c r="H32" s="2">
        <v>6480000</v>
      </c>
      <c r="I32" s="2">
        <v>6001000</v>
      </c>
      <c r="J32" s="2">
        <v>74000</v>
      </c>
      <c r="K32" s="2">
        <v>93000</v>
      </c>
      <c r="L32" s="2">
        <v>12000</v>
      </c>
      <c r="M32" s="2">
        <v>6180000</v>
      </c>
      <c r="N32" s="23" t="s">
        <v>82</v>
      </c>
      <c r="O32" s="43" t="s">
        <v>2079</v>
      </c>
    </row>
    <row r="33" spans="1:15" ht="15" x14ac:dyDescent="0.25">
      <c r="A33" s="55"/>
      <c r="B33" s="12" t="s">
        <v>1388</v>
      </c>
      <c r="C33" s="23" t="s">
        <v>83</v>
      </c>
      <c r="D33" s="2">
        <v>5807000</v>
      </c>
      <c r="E33" s="2">
        <v>930000</v>
      </c>
      <c r="F33" s="2">
        <v>-782000</v>
      </c>
      <c r="G33" s="2">
        <v>-93000</v>
      </c>
      <c r="H33" s="2">
        <v>5862000</v>
      </c>
      <c r="I33" s="2">
        <v>6065000</v>
      </c>
      <c r="J33" s="2">
        <v>46000</v>
      </c>
      <c r="K33" s="2">
        <v>-399000</v>
      </c>
      <c r="L33" s="2">
        <v>-64000</v>
      </c>
      <c r="M33" s="2">
        <v>5648000</v>
      </c>
      <c r="N33" s="23" t="s">
        <v>83</v>
      </c>
      <c r="O33" s="43" t="s">
        <v>2079</v>
      </c>
    </row>
    <row r="34" spans="1:15" ht="15" x14ac:dyDescent="0.25">
      <c r="A34" s="55"/>
      <c r="B34" s="12" t="s">
        <v>1221</v>
      </c>
      <c r="C34" s="23" t="s">
        <v>88</v>
      </c>
      <c r="D34" s="2">
        <v>5480000</v>
      </c>
      <c r="E34" s="2">
        <v>1073000</v>
      </c>
      <c r="F34" s="2">
        <v>-142000</v>
      </c>
      <c r="G34" s="2">
        <v>-2000</v>
      </c>
      <c r="H34" s="2">
        <v>6409000</v>
      </c>
      <c r="I34" s="2">
        <v>5635000</v>
      </c>
      <c r="J34" s="2">
        <v>-56000</v>
      </c>
      <c r="K34" s="2">
        <v>104000</v>
      </c>
      <c r="L34" s="2">
        <v>37000</v>
      </c>
      <c r="M34" s="2">
        <v>5720000</v>
      </c>
      <c r="N34" s="23" t="s">
        <v>88</v>
      </c>
      <c r="O34" s="43" t="s">
        <v>2079</v>
      </c>
    </row>
    <row r="35" spans="1:15" ht="15" x14ac:dyDescent="0.25">
      <c r="A35" s="55"/>
      <c r="B35" s="12" t="s">
        <v>1388</v>
      </c>
      <c r="C35" s="23" t="s">
        <v>92</v>
      </c>
      <c r="D35" s="2">
        <v>5680000</v>
      </c>
      <c r="E35" s="2">
        <v>1004000</v>
      </c>
      <c r="F35" s="2">
        <v>-783000</v>
      </c>
      <c r="G35" s="2">
        <v>-92000</v>
      </c>
      <c r="H35" s="2">
        <v>5809000</v>
      </c>
      <c r="I35" s="2">
        <v>5695000</v>
      </c>
      <c r="J35" s="2">
        <v>-86000</v>
      </c>
      <c r="K35" s="2">
        <v>-387000</v>
      </c>
      <c r="L35" s="2">
        <v>-44000</v>
      </c>
      <c r="M35" s="2">
        <v>5178000</v>
      </c>
      <c r="N35" s="23" t="s">
        <v>92</v>
      </c>
      <c r="O35" s="43" t="s">
        <v>2079</v>
      </c>
    </row>
    <row r="36" spans="1:15" ht="15" x14ac:dyDescent="0.25">
      <c r="A36" s="55"/>
      <c r="B36" s="12" t="s">
        <v>1492</v>
      </c>
      <c r="C36" s="23" t="s">
        <v>93</v>
      </c>
      <c r="D36" s="2"/>
      <c r="E36" s="2"/>
      <c r="F36" s="2"/>
      <c r="G36" s="2"/>
      <c r="H36" s="2">
        <v>0</v>
      </c>
      <c r="I36" s="2"/>
      <c r="J36" s="2"/>
      <c r="K36" s="2"/>
      <c r="L36" s="2"/>
      <c r="M36" s="2">
        <v>0</v>
      </c>
      <c r="N36" s="23" t="s">
        <v>93</v>
      </c>
      <c r="O36" s="43" t="s">
        <v>2079</v>
      </c>
    </row>
    <row r="37" spans="1:15" ht="15" x14ac:dyDescent="0.25">
      <c r="A37" s="54"/>
      <c r="B37" s="10" t="s">
        <v>1388</v>
      </c>
      <c r="C37" s="14" t="s">
        <v>95</v>
      </c>
      <c r="D37" s="20"/>
      <c r="E37" s="20"/>
      <c r="F37" s="20"/>
      <c r="G37" s="20"/>
      <c r="H37" s="20">
        <v>0</v>
      </c>
      <c r="I37" s="20"/>
      <c r="J37" s="20"/>
      <c r="K37" s="20"/>
      <c r="L37" s="20"/>
      <c r="M37" s="20">
        <v>0</v>
      </c>
      <c r="N37" s="14" t="s">
        <v>95</v>
      </c>
      <c r="O37" s="43" t="s">
        <v>2079</v>
      </c>
    </row>
    <row r="38" spans="1:15" x14ac:dyDescent="0.25">
      <c r="A38" s="56" t="s">
        <v>2082</v>
      </c>
      <c r="B38" s="56"/>
      <c r="C38" s="56"/>
      <c r="D38" s="56"/>
      <c r="E38" s="56"/>
      <c r="F38" s="56"/>
      <c r="G38" s="56"/>
      <c r="H38" s="56"/>
      <c r="I38" s="56"/>
      <c r="J38" s="56"/>
      <c r="K38" s="56"/>
      <c r="L38" s="56"/>
      <c r="M38" s="56"/>
      <c r="N38" s="56"/>
      <c r="O38" s="56"/>
    </row>
  </sheetData>
  <mergeCells count="31">
    <mergeCell ref="A38:O38"/>
    <mergeCell ref="A11:C11"/>
    <mergeCell ref="A12:C12"/>
    <mergeCell ref="A13:C13"/>
    <mergeCell ref="A14:C14"/>
    <mergeCell ref="N11:O11"/>
    <mergeCell ref="N12:O12"/>
    <mergeCell ref="N13:O13"/>
    <mergeCell ref="N14:O14"/>
    <mergeCell ref="M12:M13"/>
    <mergeCell ref="A15:A23"/>
    <mergeCell ref="A24:A27"/>
    <mergeCell ref="A28:A37"/>
    <mergeCell ref="D12:E12"/>
    <mergeCell ref="F12:G12"/>
    <mergeCell ref="H12:H13"/>
    <mergeCell ref="I12:J12"/>
    <mergeCell ref="K12:L12"/>
    <mergeCell ref="C4:D4"/>
    <mergeCell ref="D11:H11"/>
    <mergeCell ref="I11:M11"/>
    <mergeCell ref="C6:O6"/>
    <mergeCell ref="C7:O7"/>
    <mergeCell ref="A8:O8"/>
    <mergeCell ref="A9:N9"/>
    <mergeCell ref="A10:O10"/>
    <mergeCell ref="A1:N1"/>
    <mergeCell ref="A2:N2"/>
    <mergeCell ref="A3:N3"/>
    <mergeCell ref="E4:O4"/>
    <mergeCell ref="C5:O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'@lists'!$A$91:$B$91</xm:f>
          </x14:formula1>
          <xm:sqref>B7</xm:sqref>
        </x14:dataValidation>
      </x14:dataValidations>
    </ext>
  </extLst>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0"/>
  <sheetViews>
    <sheetView rightToLeft="1" workbookViewId="0">
      <selection activeCell="A3" sqref="A3:J3"/>
    </sheetView>
  </sheetViews>
  <sheetFormatPr defaultColWidth="0" defaultRowHeight="13.2" zeroHeight="1" x14ac:dyDescent="0.25"/>
  <cols>
    <col min="1" max="1" width="14" customWidth="1"/>
    <col min="2" max="2" width="21.5546875" customWidth="1"/>
    <col min="3" max="3" width="8.33203125" customWidth="1"/>
    <col min="4" max="9" width="21.554687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2182</v>
      </c>
      <c r="B3" s="49"/>
      <c r="C3" s="49"/>
      <c r="D3" s="49"/>
      <c r="E3" s="49"/>
      <c r="F3" s="49"/>
      <c r="G3" s="49"/>
      <c r="H3" s="49"/>
      <c r="I3" s="49"/>
      <c r="J3" s="49"/>
      <c r="K3" s="43" t="s">
        <v>2079</v>
      </c>
    </row>
    <row r="4" spans="1:11" ht="15" x14ac:dyDescent="0.25">
      <c r="A4" s="13" t="s">
        <v>820</v>
      </c>
      <c r="B4" s="17" t="s">
        <v>110</v>
      </c>
      <c r="C4" s="45" t="str">
        <f>IF(B4&lt;&gt;"",VLOOKUP(B4,'@Entities91'!A2:B71,2,0),"")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147</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148</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60" t="s">
        <v>2064</v>
      </c>
      <c r="E11" s="61"/>
      <c r="F11" s="60"/>
      <c r="G11" s="60" t="s">
        <v>2037</v>
      </c>
      <c r="H11" s="61"/>
      <c r="I11" s="60"/>
      <c r="J11" s="50" t="s">
        <v>2079</v>
      </c>
      <c r="K11" s="49"/>
    </row>
    <row r="12" spans="1:11" ht="30" customHeight="1" x14ac:dyDescent="0.25">
      <c r="A12" s="49" t="s">
        <v>2083</v>
      </c>
      <c r="B12" s="49"/>
      <c r="C12" s="53"/>
      <c r="D12" s="24" t="s">
        <v>976</v>
      </c>
      <c r="E12" s="24" t="s">
        <v>972</v>
      </c>
      <c r="F12" s="24" t="s">
        <v>1714</v>
      </c>
      <c r="G12" s="24" t="s">
        <v>976</v>
      </c>
      <c r="H12" s="24" t="s">
        <v>972</v>
      </c>
      <c r="I12" s="24" t="s">
        <v>1714</v>
      </c>
      <c r="J12" s="50" t="s">
        <v>2079</v>
      </c>
      <c r="K12" s="49"/>
    </row>
    <row r="13" spans="1:11" ht="14.1" customHeight="1" x14ac:dyDescent="0.25">
      <c r="A13" s="49" t="s">
        <v>2083</v>
      </c>
      <c r="B13" s="49"/>
      <c r="C13" s="53"/>
      <c r="D13" s="25" t="s">
        <v>49</v>
      </c>
      <c r="E13" s="25" t="s">
        <v>85</v>
      </c>
      <c r="F13" s="25" t="s">
        <v>107</v>
      </c>
      <c r="G13" s="25" t="s">
        <v>49</v>
      </c>
      <c r="H13" s="25" t="s">
        <v>85</v>
      </c>
      <c r="I13" s="25" t="s">
        <v>107</v>
      </c>
      <c r="J13" s="50" t="s">
        <v>2079</v>
      </c>
      <c r="K13" s="49"/>
    </row>
    <row r="14" spans="1:11" ht="15" x14ac:dyDescent="0.25">
      <c r="A14" s="54" t="s">
        <v>2004</v>
      </c>
      <c r="B14" s="12" t="s">
        <v>1809</v>
      </c>
      <c r="C14" s="25" t="s">
        <v>49</v>
      </c>
      <c r="D14" s="28">
        <v>290000</v>
      </c>
      <c r="E14" s="28">
        <v>10000</v>
      </c>
      <c r="F14" s="28">
        <v>300000</v>
      </c>
      <c r="G14" s="28">
        <v>279000</v>
      </c>
      <c r="H14" s="28">
        <v>3000</v>
      </c>
      <c r="I14" s="28">
        <v>282000</v>
      </c>
      <c r="J14" s="25" t="s">
        <v>49</v>
      </c>
      <c r="K14" s="43" t="s">
        <v>2079</v>
      </c>
    </row>
    <row r="15" spans="1:11" ht="15" x14ac:dyDescent="0.25">
      <c r="A15" s="55"/>
      <c r="B15" s="12" t="s">
        <v>1388</v>
      </c>
      <c r="C15" s="25" t="s">
        <v>85</v>
      </c>
      <c r="D15" s="28">
        <v>288000</v>
      </c>
      <c r="E15" s="28"/>
      <c r="F15" s="28">
        <v>288000</v>
      </c>
      <c r="G15" s="28">
        <v>277000</v>
      </c>
      <c r="H15" s="28"/>
      <c r="I15" s="28">
        <v>277000</v>
      </c>
      <c r="J15" s="25" t="s">
        <v>85</v>
      </c>
      <c r="K15" s="43" t="s">
        <v>2079</v>
      </c>
    </row>
    <row r="16" spans="1:11" ht="15" x14ac:dyDescent="0.25">
      <c r="A16" s="55"/>
      <c r="B16" s="12" t="s">
        <v>1218</v>
      </c>
      <c r="C16" s="25" t="s">
        <v>107</v>
      </c>
      <c r="D16" s="28">
        <v>-545000</v>
      </c>
      <c r="E16" s="28">
        <v>-10000</v>
      </c>
      <c r="F16" s="28">
        <v>-555000</v>
      </c>
      <c r="G16" s="28">
        <v>-508000</v>
      </c>
      <c r="H16" s="28">
        <v>-3000</v>
      </c>
      <c r="I16" s="28">
        <v>-511000</v>
      </c>
      <c r="J16" s="25" t="s">
        <v>107</v>
      </c>
      <c r="K16" s="43" t="s">
        <v>2079</v>
      </c>
    </row>
    <row r="17" spans="1:11" ht="15" x14ac:dyDescent="0.25">
      <c r="A17" s="55"/>
      <c r="B17" s="12" t="s">
        <v>1388</v>
      </c>
      <c r="C17" s="25" t="s">
        <v>121</v>
      </c>
      <c r="D17" s="28">
        <v>-543000</v>
      </c>
      <c r="E17" s="28"/>
      <c r="F17" s="28">
        <v>-543000</v>
      </c>
      <c r="G17" s="28">
        <v>-506000</v>
      </c>
      <c r="H17" s="28"/>
      <c r="I17" s="28">
        <v>-506000</v>
      </c>
      <c r="J17" s="25" t="s">
        <v>121</v>
      </c>
      <c r="K17" s="43" t="s">
        <v>2079</v>
      </c>
    </row>
    <row r="18" spans="1:11" ht="15" x14ac:dyDescent="0.25">
      <c r="A18" s="55"/>
      <c r="B18" s="12" t="s">
        <v>1492</v>
      </c>
      <c r="C18" s="25" t="s">
        <v>132</v>
      </c>
      <c r="D18" s="28"/>
      <c r="E18" s="28"/>
      <c r="F18" s="28">
        <v>0</v>
      </c>
      <c r="G18" s="28"/>
      <c r="H18" s="28"/>
      <c r="I18" s="28">
        <v>0</v>
      </c>
      <c r="J18" s="25" t="s">
        <v>132</v>
      </c>
      <c r="K18" s="43" t="s">
        <v>2079</v>
      </c>
    </row>
    <row r="19" spans="1:11" ht="15" x14ac:dyDescent="0.25">
      <c r="A19" s="54"/>
      <c r="B19" s="10" t="s">
        <v>1388</v>
      </c>
      <c r="C19" s="26" t="s">
        <v>137</v>
      </c>
      <c r="D19" s="30"/>
      <c r="E19" s="30"/>
      <c r="F19" s="30">
        <v>0</v>
      </c>
      <c r="G19" s="30"/>
      <c r="H19" s="30"/>
      <c r="I19" s="30">
        <v>0</v>
      </c>
      <c r="J19" s="26" t="s">
        <v>137</v>
      </c>
      <c r="K19" s="43" t="s">
        <v>2079</v>
      </c>
    </row>
    <row r="20" spans="1:11" x14ac:dyDescent="0.25">
      <c r="A20" s="56" t="s">
        <v>2082</v>
      </c>
      <c r="B20" s="56"/>
      <c r="C20" s="56"/>
      <c r="D20" s="56"/>
      <c r="E20" s="56"/>
      <c r="F20" s="56"/>
      <c r="G20" s="56"/>
      <c r="H20" s="56"/>
      <c r="I20" s="56"/>
      <c r="J20" s="56"/>
      <c r="K20" s="56"/>
    </row>
  </sheetData>
  <mergeCells count="21">
    <mergeCell ref="A20:K20"/>
    <mergeCell ref="A1:J1"/>
    <mergeCell ref="A2:J2"/>
    <mergeCell ref="A3:J3"/>
    <mergeCell ref="E4:K4"/>
    <mergeCell ref="C5:K5"/>
    <mergeCell ref="A14:A19"/>
    <mergeCell ref="C4:D4"/>
    <mergeCell ref="D11:F11"/>
    <mergeCell ref="G11:I11"/>
    <mergeCell ref="C6:K6"/>
    <mergeCell ref="C7:K7"/>
    <mergeCell ref="A8:K8"/>
    <mergeCell ref="A9:J9"/>
    <mergeCell ref="A10:K10"/>
    <mergeCell ref="A11:C11"/>
    <mergeCell ref="A12:C12"/>
    <mergeCell ref="A13:C13"/>
    <mergeCell ref="J11:K11"/>
    <mergeCell ref="J12:K12"/>
    <mergeCell ref="J13: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B7</xm:sqref>
        </x14:dataValidation>
      </x14:dataValidations>
    </ext>
  </extLst>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0"/>
  <sheetViews>
    <sheetView rightToLeft="1" zoomScale="70" zoomScaleNormal="70" workbookViewId="0">
      <selection activeCell="A3" sqref="A3:Q3"/>
    </sheetView>
  </sheetViews>
  <sheetFormatPr defaultColWidth="0" defaultRowHeight="13.2" zeroHeight="1" x14ac:dyDescent="0.25"/>
  <cols>
    <col min="1" max="1" width="13.88671875" customWidth="1"/>
    <col min="2" max="2" width="27" customWidth="1"/>
    <col min="3" max="3" width="8.33203125" customWidth="1"/>
    <col min="4" max="16" width="21.554687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4.1" customHeight="1" x14ac:dyDescent="0.25">
      <c r="A3" s="49" t="s">
        <v>2183</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IF(B4&lt;&gt;"",VLOOKUP(B4,'@Entities92'!A2:B71,2,0),"")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149</v>
      </c>
      <c r="C7" s="50" t="s">
        <v>2080</v>
      </c>
      <c r="D7" s="49"/>
      <c r="E7" s="49"/>
      <c r="F7" s="49"/>
      <c r="G7" s="49"/>
      <c r="H7" s="49"/>
      <c r="I7" s="49"/>
      <c r="J7" s="49"/>
      <c r="K7" s="49"/>
      <c r="L7" s="49"/>
      <c r="M7" s="49"/>
      <c r="N7" s="49"/>
      <c r="O7" s="49"/>
      <c r="P7" s="49"/>
      <c r="Q7" s="49"/>
      <c r="R7" s="49"/>
    </row>
    <row r="8" spans="1:18" ht="14.1" customHeight="1" x14ac:dyDescent="0.25">
      <c r="A8" s="49" t="s">
        <v>2084</v>
      </c>
      <c r="B8" s="49"/>
      <c r="C8" s="49"/>
      <c r="D8" s="49"/>
      <c r="E8" s="49"/>
      <c r="F8" s="49"/>
      <c r="G8" s="49"/>
      <c r="H8" s="49"/>
      <c r="I8" s="49"/>
      <c r="J8" s="49"/>
      <c r="K8" s="49"/>
      <c r="L8" s="49"/>
      <c r="M8" s="49"/>
      <c r="N8" s="49"/>
      <c r="O8" s="49"/>
      <c r="P8" s="49"/>
      <c r="Q8" s="49"/>
      <c r="R8" s="49"/>
    </row>
    <row r="9" spans="1:18" ht="36" customHeight="1" x14ac:dyDescent="0.25">
      <c r="A9" s="58" t="s">
        <v>150</v>
      </c>
      <c r="B9" s="58"/>
      <c r="C9" s="58"/>
      <c r="D9" s="58"/>
      <c r="E9" s="58"/>
      <c r="F9" s="58"/>
      <c r="G9" s="58"/>
      <c r="H9" s="58"/>
      <c r="I9" s="58"/>
      <c r="J9" s="58"/>
      <c r="K9" s="58"/>
      <c r="L9" s="58"/>
      <c r="M9" s="58"/>
      <c r="N9" s="58"/>
      <c r="O9" s="58"/>
      <c r="P9" s="58"/>
      <c r="Q9" s="58"/>
      <c r="R9" s="43" t="s">
        <v>2081</v>
      </c>
    </row>
    <row r="10" spans="1:18" ht="15.6" x14ac:dyDescent="0.25">
      <c r="A10" s="57" t="s">
        <v>2084</v>
      </c>
      <c r="B10" s="57"/>
      <c r="C10" s="57"/>
      <c r="D10" s="57"/>
      <c r="E10" s="57"/>
      <c r="F10" s="57"/>
      <c r="G10" s="57"/>
      <c r="H10" s="57"/>
      <c r="I10" s="57"/>
      <c r="J10" s="57"/>
      <c r="K10" s="57"/>
      <c r="L10" s="57"/>
      <c r="M10" s="57"/>
      <c r="N10" s="57"/>
      <c r="O10" s="57"/>
      <c r="P10" s="57"/>
      <c r="Q10" s="57"/>
      <c r="R10" s="57"/>
    </row>
    <row r="11" spans="1:18" ht="15" x14ac:dyDescent="0.25">
      <c r="A11" s="49" t="s">
        <v>2083</v>
      </c>
      <c r="B11" s="49"/>
      <c r="C11" s="53"/>
      <c r="D11" s="60" t="s">
        <v>2064</v>
      </c>
      <c r="E11" s="61"/>
      <c r="F11" s="61"/>
      <c r="G11" s="61"/>
      <c r="H11" s="61"/>
      <c r="I11" s="61"/>
      <c r="J11" s="61"/>
      <c r="K11" s="61"/>
      <c r="L11" s="61"/>
      <c r="M11" s="60"/>
      <c r="N11" s="60" t="s">
        <v>2037</v>
      </c>
      <c r="O11" s="61"/>
      <c r="P11" s="60"/>
      <c r="Q11" s="50" t="s">
        <v>2079</v>
      </c>
      <c r="R11" s="49"/>
    </row>
    <row r="12" spans="1:18" ht="30" customHeight="1" x14ac:dyDescent="0.25">
      <c r="A12" s="49" t="s">
        <v>2083</v>
      </c>
      <c r="B12" s="49"/>
      <c r="C12" s="53"/>
      <c r="D12" s="24" t="s">
        <v>1811</v>
      </c>
      <c r="E12" s="24" t="s">
        <v>1480</v>
      </c>
      <c r="F12" s="24" t="s">
        <v>1472</v>
      </c>
      <c r="G12" s="24" t="s">
        <v>1483</v>
      </c>
      <c r="H12" s="24" t="s">
        <v>1473</v>
      </c>
      <c r="I12" s="24" t="s">
        <v>1477</v>
      </c>
      <c r="J12" s="24" t="s">
        <v>1292</v>
      </c>
      <c r="K12" s="24" t="s">
        <v>1752</v>
      </c>
      <c r="L12" s="24" t="s">
        <v>2020</v>
      </c>
      <c r="M12" s="24" t="s">
        <v>1500</v>
      </c>
      <c r="N12" s="24" t="s">
        <v>1752</v>
      </c>
      <c r="O12" s="24" t="s">
        <v>2020</v>
      </c>
      <c r="P12" s="24" t="s">
        <v>1500</v>
      </c>
      <c r="Q12" s="50" t="s">
        <v>2079</v>
      </c>
      <c r="R12" s="49"/>
    </row>
    <row r="13" spans="1:18" ht="14.1" customHeight="1" x14ac:dyDescent="0.25">
      <c r="A13" s="49" t="s">
        <v>2083</v>
      </c>
      <c r="B13" s="49"/>
      <c r="C13" s="53"/>
      <c r="D13" s="25" t="s">
        <v>49</v>
      </c>
      <c r="E13" s="25" t="s">
        <v>85</v>
      </c>
      <c r="F13" s="25" t="s">
        <v>107</v>
      </c>
      <c r="G13" s="25" t="s">
        <v>121</v>
      </c>
      <c r="H13" s="25" t="s">
        <v>132</v>
      </c>
      <c r="I13" s="25" t="s">
        <v>137</v>
      </c>
      <c r="J13" s="25" t="s">
        <v>331</v>
      </c>
      <c r="K13" s="25" t="s">
        <v>332</v>
      </c>
      <c r="L13" s="25" t="s">
        <v>360</v>
      </c>
      <c r="M13" s="25" t="s">
        <v>56</v>
      </c>
      <c r="N13" s="25" t="s">
        <v>332</v>
      </c>
      <c r="O13" s="25" t="s">
        <v>360</v>
      </c>
      <c r="P13" s="25" t="s">
        <v>56</v>
      </c>
      <c r="Q13" s="50" t="s">
        <v>2079</v>
      </c>
      <c r="R13" s="49"/>
    </row>
    <row r="14" spans="1:18" ht="15" x14ac:dyDescent="0.25">
      <c r="A14" s="54" t="s">
        <v>372</v>
      </c>
      <c r="B14" s="12" t="s">
        <v>1397</v>
      </c>
      <c r="C14" s="25" t="s">
        <v>49</v>
      </c>
      <c r="D14" s="2">
        <v>29341000</v>
      </c>
      <c r="E14" s="2">
        <v>2000</v>
      </c>
      <c r="F14" s="2"/>
      <c r="G14" s="2"/>
      <c r="H14" s="2"/>
      <c r="I14" s="2"/>
      <c r="J14" s="2"/>
      <c r="K14" s="2">
        <v>29343000</v>
      </c>
      <c r="L14" s="2">
        <v>1.01E-2</v>
      </c>
      <c r="M14" s="2">
        <v>0.02</v>
      </c>
      <c r="N14" s="2">
        <v>37383000</v>
      </c>
      <c r="O14" s="2">
        <v>6.3E-3</v>
      </c>
      <c r="P14" s="2">
        <v>0.02</v>
      </c>
      <c r="Q14" s="25" t="s">
        <v>49</v>
      </c>
      <c r="R14" s="43" t="s">
        <v>2079</v>
      </c>
    </row>
    <row r="15" spans="1:18" ht="15" x14ac:dyDescent="0.25">
      <c r="A15" s="55"/>
      <c r="B15" s="12" t="s">
        <v>712</v>
      </c>
      <c r="C15" s="25" t="s">
        <v>85</v>
      </c>
      <c r="D15" s="2">
        <v>36328</v>
      </c>
      <c r="E15" s="2">
        <v>57047</v>
      </c>
      <c r="F15" s="2">
        <v>89035</v>
      </c>
      <c r="G15" s="2">
        <v>215992</v>
      </c>
      <c r="H15" s="2">
        <v>292858</v>
      </c>
      <c r="I15" s="2">
        <v>796972</v>
      </c>
      <c r="J15" s="2"/>
      <c r="K15" s="2">
        <v>1488232</v>
      </c>
      <c r="L15" s="2">
        <v>1.9099999999999999E-2</v>
      </c>
      <c r="M15" s="2">
        <v>4.8499999999999996</v>
      </c>
      <c r="N15" s="2">
        <v>1017587</v>
      </c>
      <c r="O15" s="2">
        <v>1.41E-2</v>
      </c>
      <c r="P15" s="2">
        <v>4.78</v>
      </c>
      <c r="Q15" s="25" t="s">
        <v>85</v>
      </c>
      <c r="R15" s="43" t="s">
        <v>2079</v>
      </c>
    </row>
    <row r="16" spans="1:18" ht="15" x14ac:dyDescent="0.25">
      <c r="A16" s="55"/>
      <c r="B16" s="12" t="s">
        <v>707</v>
      </c>
      <c r="C16" s="25" t="s">
        <v>107</v>
      </c>
      <c r="D16" s="2">
        <v>27630</v>
      </c>
      <c r="E16" s="2">
        <v>371283</v>
      </c>
      <c r="F16" s="2">
        <v>360187</v>
      </c>
      <c r="G16" s="2">
        <v>439328</v>
      </c>
      <c r="H16" s="2">
        <v>915674</v>
      </c>
      <c r="I16" s="2">
        <v>242445</v>
      </c>
      <c r="J16" s="2"/>
      <c r="K16" s="2">
        <v>2356547</v>
      </c>
      <c r="L16" s="2">
        <v>1.5299999999999999E-2</v>
      </c>
      <c r="M16" s="2">
        <v>2.5099999999999998</v>
      </c>
      <c r="N16" s="2">
        <v>1205794</v>
      </c>
      <c r="O16" s="2">
        <v>1.03E-2</v>
      </c>
      <c r="P16" s="2">
        <v>1.52</v>
      </c>
      <c r="Q16" s="25" t="s">
        <v>107</v>
      </c>
      <c r="R16" s="43" t="s">
        <v>2079</v>
      </c>
    </row>
    <row r="17" spans="1:18" ht="15" x14ac:dyDescent="0.25">
      <c r="A17" s="55"/>
      <c r="B17" s="12" t="s">
        <v>708</v>
      </c>
      <c r="C17" s="25" t="s">
        <v>121</v>
      </c>
      <c r="D17" s="2">
        <v>41</v>
      </c>
      <c r="E17" s="2">
        <v>132670</v>
      </c>
      <c r="F17" s="2">
        <v>225779</v>
      </c>
      <c r="G17" s="2">
        <v>2679</v>
      </c>
      <c r="H17" s="2">
        <v>2518</v>
      </c>
      <c r="I17" s="2">
        <v>46583</v>
      </c>
      <c r="J17" s="2"/>
      <c r="K17" s="2">
        <v>410270</v>
      </c>
      <c r="L17" s="2">
        <v>1.7899999999999999E-2</v>
      </c>
      <c r="M17" s="2">
        <v>1.45</v>
      </c>
      <c r="N17" s="2">
        <v>451619</v>
      </c>
      <c r="O17" s="2">
        <v>7.3000000000000001E-3</v>
      </c>
      <c r="P17" s="2">
        <v>0.74</v>
      </c>
      <c r="Q17" s="25" t="s">
        <v>121</v>
      </c>
      <c r="R17" s="43" t="s">
        <v>2079</v>
      </c>
    </row>
    <row r="18" spans="1:18" ht="30.9" customHeight="1" x14ac:dyDescent="0.25">
      <c r="A18" s="55"/>
      <c r="B18" s="12" t="s">
        <v>1529</v>
      </c>
      <c r="C18" s="25" t="s">
        <v>132</v>
      </c>
      <c r="D18" s="2">
        <v>863000</v>
      </c>
      <c r="E18" s="2"/>
      <c r="F18" s="2"/>
      <c r="G18" s="2"/>
      <c r="H18" s="2"/>
      <c r="I18" s="2"/>
      <c r="J18" s="2"/>
      <c r="K18" s="2">
        <v>863000</v>
      </c>
      <c r="L18" s="2">
        <v>2.5000000000000001E-3</v>
      </c>
      <c r="M18" s="2">
        <v>0</v>
      </c>
      <c r="N18" s="2">
        <v>813000</v>
      </c>
      <c r="O18" s="2">
        <v>1E-3</v>
      </c>
      <c r="P18" s="2">
        <v>0</v>
      </c>
      <c r="Q18" s="25" t="s">
        <v>132</v>
      </c>
      <c r="R18" s="43" t="s">
        <v>2079</v>
      </c>
    </row>
    <row r="19" spans="1:18" ht="15" x14ac:dyDescent="0.25">
      <c r="A19" s="55"/>
      <c r="B19" s="12" t="s">
        <v>780</v>
      </c>
      <c r="C19" s="25" t="s">
        <v>137</v>
      </c>
      <c r="D19" s="2">
        <v>54758000</v>
      </c>
      <c r="E19" s="2">
        <v>1694000</v>
      </c>
      <c r="F19" s="2">
        <v>2872000</v>
      </c>
      <c r="G19" s="2">
        <v>4172000</v>
      </c>
      <c r="H19" s="2">
        <v>2672000</v>
      </c>
      <c r="I19" s="2">
        <v>3056000</v>
      </c>
      <c r="J19" s="2">
        <v>98000</v>
      </c>
      <c r="K19" s="2">
        <v>69322000</v>
      </c>
      <c r="L19" s="2">
        <v>3.7999999999999999E-2</v>
      </c>
      <c r="M19" s="2">
        <v>0.68</v>
      </c>
      <c r="N19" s="2">
        <v>65692000</v>
      </c>
      <c r="O19" s="2">
        <v>3.56E-2</v>
      </c>
      <c r="P19" s="2">
        <v>0.64</v>
      </c>
      <c r="Q19" s="25" t="s">
        <v>137</v>
      </c>
      <c r="R19" s="43" t="s">
        <v>2079</v>
      </c>
    </row>
    <row r="20" spans="1:18" ht="15" x14ac:dyDescent="0.25">
      <c r="A20" s="55"/>
      <c r="B20" s="12" t="s">
        <v>774</v>
      </c>
      <c r="C20" s="25" t="s">
        <v>331</v>
      </c>
      <c r="D20" s="2">
        <v>30000</v>
      </c>
      <c r="E20" s="2">
        <v>39000</v>
      </c>
      <c r="F20" s="2">
        <v>1000</v>
      </c>
      <c r="G20" s="2"/>
      <c r="H20" s="2"/>
      <c r="I20" s="2"/>
      <c r="J20" s="2"/>
      <c r="K20" s="2">
        <v>70000</v>
      </c>
      <c r="L20" s="2">
        <v>4.0800000000000003E-2</v>
      </c>
      <c r="M20" s="2">
        <v>0.1</v>
      </c>
      <c r="N20" s="2">
        <v>56000</v>
      </c>
      <c r="O20" s="2">
        <v>1.77E-2</v>
      </c>
      <c r="P20" s="2">
        <v>0.13</v>
      </c>
      <c r="Q20" s="25" t="s">
        <v>331</v>
      </c>
      <c r="R20" s="43" t="s">
        <v>2079</v>
      </c>
    </row>
    <row r="21" spans="1:18" ht="15" x14ac:dyDescent="0.25">
      <c r="A21" s="55"/>
      <c r="B21" s="12" t="s">
        <v>1542</v>
      </c>
      <c r="C21" s="25" t="s">
        <v>332</v>
      </c>
      <c r="D21" s="2">
        <v>159000</v>
      </c>
      <c r="E21" s="2"/>
      <c r="F21" s="2"/>
      <c r="G21" s="2"/>
      <c r="H21" s="2"/>
      <c r="I21" s="2"/>
      <c r="J21" s="2"/>
      <c r="K21" s="2">
        <v>159000</v>
      </c>
      <c r="L21" s="2">
        <v>0</v>
      </c>
      <c r="M21" s="2">
        <v>0</v>
      </c>
      <c r="N21" s="2">
        <v>91000</v>
      </c>
      <c r="O21" s="2">
        <v>0</v>
      </c>
      <c r="P21" s="2"/>
      <c r="Q21" s="25" t="s">
        <v>332</v>
      </c>
      <c r="R21" s="43" t="s">
        <v>2079</v>
      </c>
    </row>
    <row r="22" spans="1:18" ht="15" x14ac:dyDescent="0.25">
      <c r="A22" s="47"/>
      <c r="B22" s="12" t="s">
        <v>42</v>
      </c>
      <c r="C22" s="25" t="s">
        <v>360</v>
      </c>
      <c r="D22" s="2">
        <v>85214999</v>
      </c>
      <c r="E22" s="2">
        <v>2296000</v>
      </c>
      <c r="F22" s="2">
        <v>3548001</v>
      </c>
      <c r="G22" s="2">
        <v>4829999</v>
      </c>
      <c r="H22" s="2">
        <v>3883050</v>
      </c>
      <c r="I22" s="2">
        <v>4142000</v>
      </c>
      <c r="J22" s="2">
        <v>98000</v>
      </c>
      <c r="K22" s="2">
        <v>104012049</v>
      </c>
      <c r="L22" s="2">
        <v>3.3300000000000003E-2</v>
      </c>
      <c r="M22" s="2">
        <v>0.57999999999999996</v>
      </c>
      <c r="N22" s="2">
        <v>106710000</v>
      </c>
      <c r="O22" s="2">
        <v>3.1800000000000002E-2</v>
      </c>
      <c r="P22" s="2">
        <v>0.47</v>
      </c>
      <c r="Q22" s="25" t="s">
        <v>360</v>
      </c>
      <c r="R22" s="43" t="s">
        <v>2079</v>
      </c>
    </row>
    <row r="23" spans="1:18" ht="15" x14ac:dyDescent="0.25">
      <c r="A23" s="54" t="s">
        <v>371</v>
      </c>
      <c r="B23" s="12" t="s">
        <v>1847</v>
      </c>
      <c r="C23" s="25" t="s">
        <v>56</v>
      </c>
      <c r="D23" s="2">
        <v>62663000</v>
      </c>
      <c r="E23" s="2">
        <v>2141000</v>
      </c>
      <c r="F23" s="2">
        <v>5174000</v>
      </c>
      <c r="G23" s="2">
        <v>7644000</v>
      </c>
      <c r="H23" s="2">
        <v>7817000</v>
      </c>
      <c r="I23" s="2">
        <v>134000</v>
      </c>
      <c r="J23" s="2"/>
      <c r="K23" s="2">
        <v>85573000</v>
      </c>
      <c r="L23" s="2">
        <v>1.67E-2</v>
      </c>
      <c r="M23" s="2">
        <v>0.51</v>
      </c>
      <c r="N23" s="2">
        <v>86791000</v>
      </c>
      <c r="O23" s="2">
        <v>5.7000000000000002E-3</v>
      </c>
      <c r="P23" s="2">
        <v>0.21</v>
      </c>
      <c r="Q23" s="25" t="s">
        <v>56</v>
      </c>
      <c r="R23" s="43" t="s">
        <v>2079</v>
      </c>
    </row>
    <row r="24" spans="1:18" ht="15" x14ac:dyDescent="0.25">
      <c r="A24" s="55"/>
      <c r="B24" s="12" t="s">
        <v>1850</v>
      </c>
      <c r="C24" s="25" t="s">
        <v>62</v>
      </c>
      <c r="D24" s="2">
        <v>1004000</v>
      </c>
      <c r="E24" s="2"/>
      <c r="F24" s="2">
        <v>2000</v>
      </c>
      <c r="G24" s="2">
        <v>2000</v>
      </c>
      <c r="H24" s="2"/>
      <c r="I24" s="2"/>
      <c r="J24" s="2"/>
      <c r="K24" s="2">
        <v>1008000</v>
      </c>
      <c r="L24" s="2">
        <v>1.5E-3</v>
      </c>
      <c r="M24" s="2">
        <v>0.31</v>
      </c>
      <c r="N24" s="2">
        <v>920000</v>
      </c>
      <c r="O24" s="2">
        <v>2.2000000000000001E-3</v>
      </c>
      <c r="P24" s="2">
        <v>0.65</v>
      </c>
      <c r="Q24" s="25" t="s">
        <v>62</v>
      </c>
      <c r="R24" s="43" t="s">
        <v>2079</v>
      </c>
    </row>
    <row r="25" spans="1:18" ht="15" x14ac:dyDescent="0.25">
      <c r="A25" s="55"/>
      <c r="B25" s="12" t="s">
        <v>1846</v>
      </c>
      <c r="C25" s="25" t="s">
        <v>66</v>
      </c>
      <c r="D25" s="2">
        <v>691000</v>
      </c>
      <c r="E25" s="2">
        <v>1000</v>
      </c>
      <c r="F25" s="2">
        <v>3000</v>
      </c>
      <c r="G25" s="2">
        <v>7000</v>
      </c>
      <c r="H25" s="2">
        <v>2000</v>
      </c>
      <c r="I25" s="2"/>
      <c r="J25" s="2"/>
      <c r="K25" s="2">
        <v>704000</v>
      </c>
      <c r="L25" s="2">
        <v>8.5000000000000006E-3</v>
      </c>
      <c r="M25" s="2">
        <v>0.05</v>
      </c>
      <c r="N25" s="2">
        <v>591000</v>
      </c>
      <c r="O25" s="2">
        <v>1.2999999999999999E-3</v>
      </c>
      <c r="P25" s="2">
        <v>7.0000000000000007E-2</v>
      </c>
      <c r="Q25" s="25" t="s">
        <v>66</v>
      </c>
      <c r="R25" s="43" t="s">
        <v>2079</v>
      </c>
    </row>
    <row r="26" spans="1:18" ht="30.9" customHeight="1" x14ac:dyDescent="0.25">
      <c r="A26" s="55"/>
      <c r="B26" s="12" t="s">
        <v>1521</v>
      </c>
      <c r="C26" s="25" t="s">
        <v>73</v>
      </c>
      <c r="D26" s="2"/>
      <c r="E26" s="2"/>
      <c r="F26" s="2"/>
      <c r="G26" s="2"/>
      <c r="H26" s="2"/>
      <c r="I26" s="2"/>
      <c r="J26" s="2"/>
      <c r="K26" s="2">
        <v>0</v>
      </c>
      <c r="L26" s="2"/>
      <c r="M26" s="2"/>
      <c r="N26" s="2">
        <v>0</v>
      </c>
      <c r="O26" s="2">
        <v>0</v>
      </c>
      <c r="P26" s="2"/>
      <c r="Q26" s="25" t="s">
        <v>73</v>
      </c>
      <c r="R26" s="43" t="s">
        <v>2079</v>
      </c>
    </row>
    <row r="27" spans="1:18" ht="15" x14ac:dyDescent="0.25">
      <c r="A27" s="55"/>
      <c r="B27" s="12" t="s">
        <v>706</v>
      </c>
      <c r="C27" s="25" t="s">
        <v>76</v>
      </c>
      <c r="D27" s="2">
        <v>245000</v>
      </c>
      <c r="E27" s="2"/>
      <c r="F27" s="2"/>
      <c r="G27" s="2">
        <v>467000</v>
      </c>
      <c r="H27" s="2">
        <v>4000</v>
      </c>
      <c r="I27" s="2">
        <v>3000</v>
      </c>
      <c r="J27" s="2"/>
      <c r="K27" s="2">
        <v>719000</v>
      </c>
      <c r="L27" s="2">
        <v>1.2800000000000001E-2</v>
      </c>
      <c r="M27" s="2">
        <v>1.03</v>
      </c>
      <c r="N27" s="2">
        <v>732000</v>
      </c>
      <c r="O27" s="2">
        <v>7.4999999999999997E-3</v>
      </c>
      <c r="P27" s="2">
        <v>1.98</v>
      </c>
      <c r="Q27" s="25" t="s">
        <v>76</v>
      </c>
      <c r="R27" s="43" t="s">
        <v>2079</v>
      </c>
    </row>
    <row r="28" spans="1:18" ht="15" x14ac:dyDescent="0.25">
      <c r="A28" s="55"/>
      <c r="B28" s="12" t="s">
        <v>1109</v>
      </c>
      <c r="C28" s="25" t="s">
        <v>78</v>
      </c>
      <c r="D28" s="2">
        <v>2345000</v>
      </c>
      <c r="E28" s="2">
        <v>615000</v>
      </c>
      <c r="F28" s="2">
        <v>551000</v>
      </c>
      <c r="G28" s="2">
        <v>153000</v>
      </c>
      <c r="H28" s="2">
        <v>54000</v>
      </c>
      <c r="I28" s="2">
        <v>37000</v>
      </c>
      <c r="J28" s="2"/>
      <c r="K28" s="2">
        <v>3755000</v>
      </c>
      <c r="L28" s="2">
        <v>6.6E-3</v>
      </c>
      <c r="M28" s="2">
        <v>0.13</v>
      </c>
      <c r="N28" s="2">
        <v>3481000</v>
      </c>
      <c r="O28" s="2">
        <v>3.3E-3</v>
      </c>
      <c r="P28" s="2">
        <v>0.13</v>
      </c>
      <c r="Q28" s="25" t="s">
        <v>78</v>
      </c>
      <c r="R28" s="43" t="s">
        <v>2079</v>
      </c>
    </row>
    <row r="29" spans="1:18" ht="15" x14ac:dyDescent="0.25">
      <c r="A29" s="54"/>
      <c r="B29" s="10" t="s">
        <v>41</v>
      </c>
      <c r="C29" s="26" t="s">
        <v>79</v>
      </c>
      <c r="D29" s="20">
        <v>66948000</v>
      </c>
      <c r="E29" s="20">
        <v>2757000</v>
      </c>
      <c r="F29" s="20">
        <v>5730000</v>
      </c>
      <c r="G29" s="20">
        <v>8273000</v>
      </c>
      <c r="H29" s="20">
        <v>7877000</v>
      </c>
      <c r="I29" s="20">
        <v>174000</v>
      </c>
      <c r="J29" s="20">
        <v>0</v>
      </c>
      <c r="K29" s="20">
        <v>91759000</v>
      </c>
      <c r="L29" s="20">
        <v>1.6400000000000001E-2</v>
      </c>
      <c r="M29" s="20">
        <v>0.5</v>
      </c>
      <c r="N29" s="20">
        <v>92515000</v>
      </c>
      <c r="O29" s="20">
        <v>5.7000000000000002E-3</v>
      </c>
      <c r="P29" s="20">
        <v>0.23</v>
      </c>
      <c r="Q29" s="26" t="s">
        <v>79</v>
      </c>
      <c r="R29" s="43" t="s">
        <v>2079</v>
      </c>
    </row>
    <row r="30" spans="1:18" x14ac:dyDescent="0.25">
      <c r="A30" s="56" t="s">
        <v>2082</v>
      </c>
      <c r="B30" s="56"/>
      <c r="C30" s="56"/>
      <c r="D30" s="56"/>
      <c r="E30" s="56"/>
      <c r="F30" s="56"/>
      <c r="G30" s="56"/>
      <c r="H30" s="56"/>
      <c r="I30" s="56"/>
      <c r="J30" s="56"/>
      <c r="K30" s="56"/>
      <c r="L30" s="56"/>
      <c r="M30" s="56"/>
      <c r="N30" s="56"/>
      <c r="O30" s="56"/>
      <c r="P30" s="56"/>
      <c r="Q30" s="56"/>
      <c r="R30" s="56"/>
    </row>
  </sheetData>
  <mergeCells count="22">
    <mergeCell ref="A30:R30"/>
    <mergeCell ref="A1:Q1"/>
    <mergeCell ref="A2:Q2"/>
    <mergeCell ref="A3:Q3"/>
    <mergeCell ref="E4:R4"/>
    <mergeCell ref="C5:R5"/>
    <mergeCell ref="N11:P11"/>
    <mergeCell ref="A14:A22"/>
    <mergeCell ref="A23:A29"/>
    <mergeCell ref="C4:D4"/>
    <mergeCell ref="D11:M11"/>
    <mergeCell ref="C6:R6"/>
    <mergeCell ref="C7:R7"/>
    <mergeCell ref="A13:C13"/>
    <mergeCell ref="A8:R8"/>
    <mergeCell ref="A9:Q9"/>
    <mergeCell ref="A10:R10"/>
    <mergeCell ref="A11:C11"/>
    <mergeCell ref="A12:C12"/>
    <mergeCell ref="Q11:R11"/>
    <mergeCell ref="Q12:R12"/>
    <mergeCell ref="Q13:R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B7</xm:sqref>
        </x14:dataValidation>
      </x14:dataValidations>
    </ext>
  </extLst>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0"/>
  <sheetViews>
    <sheetView rightToLeft="1" zoomScale="70" zoomScaleNormal="70" workbookViewId="0">
      <selection activeCell="A3" sqref="A3:Q3"/>
    </sheetView>
  </sheetViews>
  <sheetFormatPr defaultColWidth="0" defaultRowHeight="13.2" zeroHeight="1" x14ac:dyDescent="0.25"/>
  <cols>
    <col min="1" max="1" width="13.44140625" customWidth="1"/>
    <col min="2" max="2" width="24.5546875" customWidth="1"/>
    <col min="3" max="3" width="8.33203125" customWidth="1"/>
    <col min="4" max="16" width="21.554687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4.1" customHeight="1" x14ac:dyDescent="0.25">
      <c r="A3" s="49" t="s">
        <v>2184</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IF(B4&lt;&gt;"",VLOOKUP(B4,'@Entities93'!A2:B71,2,0),"")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151</v>
      </c>
      <c r="C7" s="50" t="s">
        <v>2080</v>
      </c>
      <c r="D7" s="49"/>
      <c r="E7" s="49"/>
      <c r="F7" s="49"/>
      <c r="G7" s="49"/>
      <c r="H7" s="49"/>
      <c r="I7" s="49"/>
      <c r="J7" s="49"/>
      <c r="K7" s="49"/>
      <c r="L7" s="49"/>
      <c r="M7" s="49"/>
      <c r="N7" s="49"/>
      <c r="O7" s="49"/>
      <c r="P7" s="49"/>
      <c r="Q7" s="49"/>
      <c r="R7" s="49"/>
    </row>
    <row r="8" spans="1:18" ht="14.1" customHeight="1" x14ac:dyDescent="0.25">
      <c r="A8" s="49" t="s">
        <v>2084</v>
      </c>
      <c r="B8" s="49"/>
      <c r="C8" s="49"/>
      <c r="D8" s="49"/>
      <c r="E8" s="49"/>
      <c r="F8" s="49"/>
      <c r="G8" s="49"/>
      <c r="H8" s="49"/>
      <c r="I8" s="49"/>
      <c r="J8" s="49"/>
      <c r="K8" s="49"/>
      <c r="L8" s="49"/>
      <c r="M8" s="49"/>
      <c r="N8" s="49"/>
      <c r="O8" s="49"/>
      <c r="P8" s="49"/>
      <c r="Q8" s="49"/>
      <c r="R8" s="49"/>
    </row>
    <row r="9" spans="1:18" ht="36" customHeight="1" x14ac:dyDescent="0.25">
      <c r="A9" s="51" t="s">
        <v>152</v>
      </c>
      <c r="B9" s="51"/>
      <c r="C9" s="51"/>
      <c r="D9" s="51"/>
      <c r="E9" s="51"/>
      <c r="F9" s="51"/>
      <c r="G9" s="51"/>
      <c r="H9" s="51"/>
      <c r="I9" s="51"/>
      <c r="J9" s="51"/>
      <c r="K9" s="51"/>
      <c r="L9" s="51"/>
      <c r="M9" s="51"/>
      <c r="N9" s="51"/>
      <c r="O9" s="51"/>
      <c r="P9" s="51"/>
      <c r="Q9" s="51"/>
      <c r="R9" s="43" t="s">
        <v>2081</v>
      </c>
    </row>
    <row r="10" spans="1:18" ht="15.6" x14ac:dyDescent="0.25">
      <c r="A10" s="57" t="s">
        <v>2084</v>
      </c>
      <c r="B10" s="57"/>
      <c r="C10" s="57"/>
      <c r="D10" s="57"/>
      <c r="E10" s="57"/>
      <c r="F10" s="57"/>
      <c r="G10" s="57"/>
      <c r="H10" s="57"/>
      <c r="I10" s="57"/>
      <c r="J10" s="57"/>
      <c r="K10" s="57"/>
      <c r="L10" s="57"/>
      <c r="M10" s="57"/>
      <c r="N10" s="57"/>
      <c r="O10" s="57"/>
      <c r="P10" s="57"/>
      <c r="Q10" s="57"/>
      <c r="R10" s="57"/>
    </row>
    <row r="11" spans="1:18" ht="15" x14ac:dyDescent="0.25">
      <c r="A11" s="49" t="s">
        <v>2083</v>
      </c>
      <c r="B11" s="49"/>
      <c r="C11" s="53"/>
      <c r="D11" s="60" t="s">
        <v>1785</v>
      </c>
      <c r="E11" s="60" t="s">
        <v>1483</v>
      </c>
      <c r="F11" s="60" t="s">
        <v>1473</v>
      </c>
      <c r="G11" s="60" t="s">
        <v>1476</v>
      </c>
      <c r="H11" s="60" t="s">
        <v>1466</v>
      </c>
      <c r="I11" s="60" t="s">
        <v>1469</v>
      </c>
      <c r="J11" s="60" t="s">
        <v>1292</v>
      </c>
      <c r="K11" s="60" t="s">
        <v>1752</v>
      </c>
      <c r="L11" s="60" t="s">
        <v>2020</v>
      </c>
      <c r="M11" s="60" t="s">
        <v>1500</v>
      </c>
      <c r="N11" s="60" t="s">
        <v>2037</v>
      </c>
      <c r="O11" s="61"/>
      <c r="P11" s="60"/>
      <c r="Q11" s="50" t="s">
        <v>2079</v>
      </c>
      <c r="R11" s="49"/>
    </row>
    <row r="12" spans="1:18" ht="30" customHeight="1" x14ac:dyDescent="0.25">
      <c r="A12" s="49" t="s">
        <v>2083</v>
      </c>
      <c r="B12" s="49"/>
      <c r="C12" s="53"/>
      <c r="D12" s="60"/>
      <c r="E12" s="60"/>
      <c r="F12" s="60"/>
      <c r="G12" s="60"/>
      <c r="H12" s="60"/>
      <c r="I12" s="60"/>
      <c r="J12" s="60"/>
      <c r="K12" s="60"/>
      <c r="L12" s="60"/>
      <c r="M12" s="60"/>
      <c r="N12" s="24" t="s">
        <v>1752</v>
      </c>
      <c r="O12" s="24" t="s">
        <v>2020</v>
      </c>
      <c r="P12" s="24" t="s">
        <v>1500</v>
      </c>
      <c r="Q12" s="50" t="s">
        <v>2079</v>
      </c>
      <c r="R12" s="49"/>
    </row>
    <row r="13" spans="1:18" ht="14.1" customHeight="1" x14ac:dyDescent="0.25">
      <c r="A13" s="49" t="s">
        <v>2083</v>
      </c>
      <c r="B13" s="49"/>
      <c r="C13" s="53"/>
      <c r="D13" s="25" t="s">
        <v>49</v>
      </c>
      <c r="E13" s="25" t="s">
        <v>85</v>
      </c>
      <c r="F13" s="25" t="s">
        <v>107</v>
      </c>
      <c r="G13" s="25" t="s">
        <v>121</v>
      </c>
      <c r="H13" s="25" t="s">
        <v>132</v>
      </c>
      <c r="I13" s="25" t="s">
        <v>137</v>
      </c>
      <c r="J13" s="25" t="s">
        <v>331</v>
      </c>
      <c r="K13" s="25" t="s">
        <v>332</v>
      </c>
      <c r="L13" s="25" t="s">
        <v>360</v>
      </c>
      <c r="M13" s="25" t="s">
        <v>56</v>
      </c>
      <c r="N13" s="25" t="s">
        <v>332</v>
      </c>
      <c r="O13" s="25" t="s">
        <v>360</v>
      </c>
      <c r="P13" s="25" t="s">
        <v>56</v>
      </c>
      <c r="Q13" s="50" t="s">
        <v>2079</v>
      </c>
      <c r="R13" s="49"/>
    </row>
    <row r="14" spans="1:18" ht="15" x14ac:dyDescent="0.25">
      <c r="A14" s="54" t="s">
        <v>372</v>
      </c>
      <c r="B14" s="12" t="s">
        <v>1397</v>
      </c>
      <c r="C14" s="25" t="s">
        <v>49</v>
      </c>
      <c r="D14" s="2"/>
      <c r="E14" s="2"/>
      <c r="F14" s="2"/>
      <c r="G14" s="2"/>
      <c r="H14" s="2"/>
      <c r="I14" s="2"/>
      <c r="J14" s="2"/>
      <c r="K14" s="2">
        <v>0</v>
      </c>
      <c r="L14" s="2"/>
      <c r="M14" s="2"/>
      <c r="N14" s="2">
        <v>64000</v>
      </c>
      <c r="O14" s="2">
        <v>1.0699999999999999E-2</v>
      </c>
      <c r="P14" s="2">
        <v>0.92</v>
      </c>
      <c r="Q14" s="25" t="s">
        <v>49</v>
      </c>
      <c r="R14" s="43" t="s">
        <v>2079</v>
      </c>
    </row>
    <row r="15" spans="1:18" ht="15" x14ac:dyDescent="0.25">
      <c r="A15" s="55"/>
      <c r="B15" s="12" t="s">
        <v>712</v>
      </c>
      <c r="C15" s="25" t="s">
        <v>85</v>
      </c>
      <c r="D15" s="2">
        <v>22223</v>
      </c>
      <c r="E15" s="2">
        <v>143442</v>
      </c>
      <c r="F15" s="2">
        <v>85427</v>
      </c>
      <c r="G15" s="2">
        <v>90031</v>
      </c>
      <c r="H15" s="2"/>
      <c r="I15" s="2"/>
      <c r="J15" s="2"/>
      <c r="K15" s="2">
        <v>341123</v>
      </c>
      <c r="L15" s="2">
        <v>1.0699999999999999E-2</v>
      </c>
      <c r="M15" s="2">
        <v>3.79</v>
      </c>
      <c r="N15" s="2">
        <v>365457</v>
      </c>
      <c r="O15" s="2">
        <v>8.9999999999999993E-3</v>
      </c>
      <c r="P15" s="2">
        <v>3.88</v>
      </c>
      <c r="Q15" s="25" t="s">
        <v>85</v>
      </c>
      <c r="R15" s="43" t="s">
        <v>2079</v>
      </c>
    </row>
    <row r="16" spans="1:18" ht="15" x14ac:dyDescent="0.25">
      <c r="A16" s="55"/>
      <c r="B16" s="12" t="s">
        <v>707</v>
      </c>
      <c r="C16" s="25" t="s">
        <v>107</v>
      </c>
      <c r="D16" s="2">
        <v>15044</v>
      </c>
      <c r="E16" s="2">
        <v>45702</v>
      </c>
      <c r="F16" s="2">
        <v>162908</v>
      </c>
      <c r="G16" s="2">
        <v>105969</v>
      </c>
      <c r="H16" s="2"/>
      <c r="I16" s="2"/>
      <c r="J16" s="2"/>
      <c r="K16" s="2">
        <v>329623</v>
      </c>
      <c r="L16" s="2">
        <v>1.8E-3</v>
      </c>
      <c r="M16" s="2">
        <v>4.3899999999999997</v>
      </c>
      <c r="N16" s="2">
        <v>668375</v>
      </c>
      <c r="O16" s="2">
        <v>3.8E-3</v>
      </c>
      <c r="P16" s="2">
        <v>0.81</v>
      </c>
      <c r="Q16" s="25" t="s">
        <v>107</v>
      </c>
      <c r="R16" s="43" t="s">
        <v>2079</v>
      </c>
    </row>
    <row r="17" spans="1:18" ht="15" x14ac:dyDescent="0.25">
      <c r="A17" s="55"/>
      <c r="B17" s="12" t="s">
        <v>708</v>
      </c>
      <c r="C17" s="25" t="s">
        <v>121</v>
      </c>
      <c r="D17" s="2">
        <v>61733</v>
      </c>
      <c r="E17" s="2">
        <v>2857</v>
      </c>
      <c r="F17" s="2">
        <v>3665</v>
      </c>
      <c r="G17" s="2"/>
      <c r="H17" s="2"/>
      <c r="I17" s="2"/>
      <c r="J17" s="2"/>
      <c r="K17" s="2">
        <v>68255</v>
      </c>
      <c r="L17" s="2">
        <v>6.1000000000000004E-3</v>
      </c>
      <c r="M17" s="2">
        <v>0.43</v>
      </c>
      <c r="N17" s="2">
        <v>29167</v>
      </c>
      <c r="O17" s="2">
        <v>1.4200000000000001E-2</v>
      </c>
      <c r="P17" s="2">
        <v>4.93</v>
      </c>
      <c r="Q17" s="25" t="s">
        <v>121</v>
      </c>
      <c r="R17" s="43" t="s">
        <v>2079</v>
      </c>
    </row>
    <row r="18" spans="1:18" ht="30.9" customHeight="1" x14ac:dyDescent="0.25">
      <c r="A18" s="55"/>
      <c r="B18" s="12" t="s">
        <v>1529</v>
      </c>
      <c r="C18" s="25" t="s">
        <v>132</v>
      </c>
      <c r="D18" s="2"/>
      <c r="E18" s="2"/>
      <c r="F18" s="2"/>
      <c r="G18" s="2"/>
      <c r="H18" s="2"/>
      <c r="I18" s="2"/>
      <c r="J18" s="2"/>
      <c r="K18" s="2">
        <v>0</v>
      </c>
      <c r="L18" s="2"/>
      <c r="M18" s="2"/>
      <c r="N18" s="2">
        <v>0</v>
      </c>
      <c r="O18" s="2">
        <v>0</v>
      </c>
      <c r="P18" s="2"/>
      <c r="Q18" s="25" t="s">
        <v>132</v>
      </c>
      <c r="R18" s="43" t="s">
        <v>2079</v>
      </c>
    </row>
    <row r="19" spans="1:18" ht="15" x14ac:dyDescent="0.25">
      <c r="A19" s="55"/>
      <c r="B19" s="12" t="s">
        <v>780</v>
      </c>
      <c r="C19" s="25" t="s">
        <v>137</v>
      </c>
      <c r="D19" s="2">
        <v>3197000</v>
      </c>
      <c r="E19" s="2">
        <v>3072000</v>
      </c>
      <c r="F19" s="2">
        <v>2312000</v>
      </c>
      <c r="G19" s="2">
        <v>1063000</v>
      </c>
      <c r="H19" s="2">
        <v>489000</v>
      </c>
      <c r="I19" s="2">
        <v>28000</v>
      </c>
      <c r="J19" s="2"/>
      <c r="K19" s="2">
        <v>10161000</v>
      </c>
      <c r="L19" s="2">
        <v>3.2899999999999999E-2</v>
      </c>
      <c r="M19" s="2">
        <v>2.89</v>
      </c>
      <c r="N19" s="2">
        <v>9930000</v>
      </c>
      <c r="O19" s="2">
        <v>3.2199999999999999E-2</v>
      </c>
      <c r="P19" s="2">
        <v>2.68</v>
      </c>
      <c r="Q19" s="25" t="s">
        <v>137</v>
      </c>
      <c r="R19" s="43" t="s">
        <v>2079</v>
      </c>
    </row>
    <row r="20" spans="1:18" ht="15" x14ac:dyDescent="0.25">
      <c r="A20" s="55"/>
      <c r="B20" s="12" t="s">
        <v>774</v>
      </c>
      <c r="C20" s="25" t="s">
        <v>331</v>
      </c>
      <c r="D20" s="2">
        <v>622000</v>
      </c>
      <c r="E20" s="2"/>
      <c r="F20" s="2"/>
      <c r="G20" s="2"/>
      <c r="H20" s="2"/>
      <c r="I20" s="2"/>
      <c r="J20" s="2"/>
      <c r="K20" s="2">
        <v>622000</v>
      </c>
      <c r="L20" s="2">
        <v>1E-3</v>
      </c>
      <c r="M20" s="2">
        <v>0.5</v>
      </c>
      <c r="N20" s="2">
        <v>617000</v>
      </c>
      <c r="O20" s="2">
        <v>1E-3</v>
      </c>
      <c r="P20" s="2">
        <v>1.49</v>
      </c>
      <c r="Q20" s="25" t="s">
        <v>331</v>
      </c>
      <c r="R20" s="43" t="s">
        <v>2079</v>
      </c>
    </row>
    <row r="21" spans="1:18" ht="15" x14ac:dyDescent="0.25">
      <c r="A21" s="55"/>
      <c r="B21" s="12" t="s">
        <v>1542</v>
      </c>
      <c r="C21" s="25" t="s">
        <v>332</v>
      </c>
      <c r="D21" s="2">
        <v>3000</v>
      </c>
      <c r="E21" s="2"/>
      <c r="F21" s="2"/>
      <c r="G21" s="2"/>
      <c r="H21" s="2"/>
      <c r="I21" s="2"/>
      <c r="J21" s="2"/>
      <c r="K21" s="2">
        <v>3000</v>
      </c>
      <c r="L21" s="2">
        <v>0</v>
      </c>
      <c r="M21" s="2">
        <v>0</v>
      </c>
      <c r="N21" s="2">
        <v>1000</v>
      </c>
      <c r="O21" s="2">
        <v>0</v>
      </c>
      <c r="P21" s="2">
        <v>0</v>
      </c>
      <c r="Q21" s="25" t="s">
        <v>332</v>
      </c>
      <c r="R21" s="43" t="s">
        <v>2079</v>
      </c>
    </row>
    <row r="22" spans="1:18" ht="15" x14ac:dyDescent="0.25">
      <c r="A22" s="47"/>
      <c r="B22" s="12" t="s">
        <v>42</v>
      </c>
      <c r="C22" s="25" t="s">
        <v>360</v>
      </c>
      <c r="D22" s="2">
        <v>3921000</v>
      </c>
      <c r="E22" s="2">
        <v>3264001</v>
      </c>
      <c r="F22" s="2">
        <v>2564000</v>
      </c>
      <c r="G22" s="2">
        <v>1259000</v>
      </c>
      <c r="H22" s="2">
        <v>489000</v>
      </c>
      <c r="I22" s="2">
        <v>28000</v>
      </c>
      <c r="J22" s="2">
        <v>0</v>
      </c>
      <c r="K22" s="2">
        <v>11525001</v>
      </c>
      <c r="L22" s="2">
        <v>3.0300000000000001E-2</v>
      </c>
      <c r="M22" s="2">
        <v>2.81</v>
      </c>
      <c r="N22" s="2">
        <v>11674999</v>
      </c>
      <c r="O22" s="2">
        <v>2.9499999999999998E-2</v>
      </c>
      <c r="P22" s="2">
        <v>2.5499999999999998</v>
      </c>
      <c r="Q22" s="25" t="s">
        <v>360</v>
      </c>
      <c r="R22" s="43" t="s">
        <v>2079</v>
      </c>
    </row>
    <row r="23" spans="1:18" ht="15" x14ac:dyDescent="0.25">
      <c r="A23" s="54" t="s">
        <v>371</v>
      </c>
      <c r="B23" s="12" t="s">
        <v>1847</v>
      </c>
      <c r="C23" s="25" t="s">
        <v>56</v>
      </c>
      <c r="D23" s="2">
        <v>1929000</v>
      </c>
      <c r="E23" s="2">
        <v>1795000</v>
      </c>
      <c r="F23" s="2">
        <v>1381000</v>
      </c>
      <c r="G23" s="2">
        <v>602000</v>
      </c>
      <c r="H23" s="2">
        <v>228000</v>
      </c>
      <c r="I23" s="2">
        <v>4000</v>
      </c>
      <c r="J23" s="2"/>
      <c r="K23" s="2">
        <v>5939000</v>
      </c>
      <c r="L23" s="2">
        <v>8.0999999999999996E-3</v>
      </c>
      <c r="M23" s="2">
        <v>2.56</v>
      </c>
      <c r="N23" s="2">
        <v>6230000</v>
      </c>
      <c r="O23" s="2">
        <v>4.5999999999999999E-3</v>
      </c>
      <c r="P23" s="2">
        <v>2.95</v>
      </c>
      <c r="Q23" s="25" t="s">
        <v>56</v>
      </c>
      <c r="R23" s="43" t="s">
        <v>2079</v>
      </c>
    </row>
    <row r="24" spans="1:18" ht="15" x14ac:dyDescent="0.25">
      <c r="A24" s="55"/>
      <c r="B24" s="12" t="s">
        <v>1850</v>
      </c>
      <c r="C24" s="25" t="s">
        <v>62</v>
      </c>
      <c r="D24" s="2"/>
      <c r="E24" s="2"/>
      <c r="F24" s="2"/>
      <c r="G24" s="2"/>
      <c r="H24" s="2"/>
      <c r="I24" s="2"/>
      <c r="J24" s="2"/>
      <c r="K24" s="2">
        <v>0</v>
      </c>
      <c r="L24" s="2"/>
      <c r="M24" s="2"/>
      <c r="N24" s="2">
        <v>51000</v>
      </c>
      <c r="O24" s="2">
        <v>0</v>
      </c>
      <c r="P24" s="2">
        <v>1.08</v>
      </c>
      <c r="Q24" s="25" t="s">
        <v>62</v>
      </c>
      <c r="R24" s="43" t="s">
        <v>2079</v>
      </c>
    </row>
    <row r="25" spans="1:18" ht="15" x14ac:dyDescent="0.25">
      <c r="A25" s="55"/>
      <c r="B25" s="12" t="s">
        <v>1846</v>
      </c>
      <c r="C25" s="25" t="s">
        <v>66</v>
      </c>
      <c r="D25" s="2">
        <v>226000</v>
      </c>
      <c r="E25" s="2"/>
      <c r="F25" s="2"/>
      <c r="G25" s="2"/>
      <c r="H25" s="2"/>
      <c r="I25" s="2"/>
      <c r="J25" s="2"/>
      <c r="K25" s="2">
        <v>226000</v>
      </c>
      <c r="L25" s="2"/>
      <c r="M25" s="2">
        <v>0.01</v>
      </c>
      <c r="N25" s="2">
        <v>318000</v>
      </c>
      <c r="O25" s="2">
        <v>0</v>
      </c>
      <c r="P25" s="2">
        <v>0</v>
      </c>
      <c r="Q25" s="25" t="s">
        <v>66</v>
      </c>
      <c r="R25" s="43" t="s">
        <v>2079</v>
      </c>
    </row>
    <row r="26" spans="1:18" ht="30.9" customHeight="1" x14ac:dyDescent="0.25">
      <c r="A26" s="55"/>
      <c r="B26" s="12" t="s">
        <v>1521</v>
      </c>
      <c r="C26" s="25" t="s">
        <v>73</v>
      </c>
      <c r="D26" s="2"/>
      <c r="E26" s="2"/>
      <c r="F26" s="2"/>
      <c r="G26" s="2"/>
      <c r="H26" s="2"/>
      <c r="I26" s="2"/>
      <c r="J26" s="2"/>
      <c r="K26" s="2">
        <v>0</v>
      </c>
      <c r="L26" s="2"/>
      <c r="M26" s="2"/>
      <c r="N26" s="2">
        <v>0</v>
      </c>
      <c r="O26" s="2">
        <v>0</v>
      </c>
      <c r="P26" s="2"/>
      <c r="Q26" s="25" t="s">
        <v>73</v>
      </c>
      <c r="R26" s="43" t="s">
        <v>2079</v>
      </c>
    </row>
    <row r="27" spans="1:18" ht="15" x14ac:dyDescent="0.25">
      <c r="A27" s="55"/>
      <c r="B27" s="12" t="s">
        <v>706</v>
      </c>
      <c r="C27" s="25" t="s">
        <v>76</v>
      </c>
      <c r="D27" s="2">
        <v>1860000</v>
      </c>
      <c r="E27" s="2">
        <v>1870000</v>
      </c>
      <c r="F27" s="2">
        <v>344000</v>
      </c>
      <c r="G27" s="2">
        <v>273000</v>
      </c>
      <c r="H27" s="2">
        <v>3000</v>
      </c>
      <c r="I27" s="2"/>
      <c r="J27" s="2"/>
      <c r="K27" s="2">
        <v>4350000</v>
      </c>
      <c r="L27" s="2">
        <v>1.35E-2</v>
      </c>
      <c r="M27" s="2">
        <v>1.64</v>
      </c>
      <c r="N27" s="2">
        <v>4738000</v>
      </c>
      <c r="O27" s="2">
        <v>4.4000000000000003E-3</v>
      </c>
      <c r="P27" s="2">
        <v>2</v>
      </c>
      <c r="Q27" s="25" t="s">
        <v>76</v>
      </c>
      <c r="R27" s="43" t="s">
        <v>2079</v>
      </c>
    </row>
    <row r="28" spans="1:18" ht="15" x14ac:dyDescent="0.25">
      <c r="A28" s="55"/>
      <c r="B28" s="12" t="s">
        <v>1109</v>
      </c>
      <c r="C28" s="25" t="s">
        <v>78</v>
      </c>
      <c r="D28" s="2">
        <v>81000</v>
      </c>
      <c r="E28" s="2">
        <v>1000</v>
      </c>
      <c r="F28" s="2">
        <v>15000</v>
      </c>
      <c r="G28" s="2">
        <v>6000</v>
      </c>
      <c r="H28" s="2"/>
      <c r="I28" s="2"/>
      <c r="J28" s="2"/>
      <c r="K28" s="2">
        <v>103000</v>
      </c>
      <c r="L28" s="2">
        <v>0</v>
      </c>
      <c r="M28" s="2">
        <v>0</v>
      </c>
      <c r="N28" s="2">
        <v>74000</v>
      </c>
      <c r="O28" s="2">
        <v>0</v>
      </c>
      <c r="P28" s="2">
        <v>0</v>
      </c>
      <c r="Q28" s="25" t="s">
        <v>78</v>
      </c>
      <c r="R28" s="43" t="s">
        <v>2079</v>
      </c>
    </row>
    <row r="29" spans="1:18" ht="15" x14ac:dyDescent="0.25">
      <c r="A29" s="54"/>
      <c r="B29" s="10" t="s">
        <v>41</v>
      </c>
      <c r="C29" s="26" t="s">
        <v>79</v>
      </c>
      <c r="D29" s="20">
        <v>4096000</v>
      </c>
      <c r="E29" s="20">
        <v>3666000</v>
      </c>
      <c r="F29" s="20">
        <v>1740000</v>
      </c>
      <c r="G29" s="20">
        <v>881000</v>
      </c>
      <c r="H29" s="20">
        <v>231000</v>
      </c>
      <c r="I29" s="20">
        <v>4000</v>
      </c>
      <c r="J29" s="20">
        <v>0</v>
      </c>
      <c r="K29" s="20">
        <v>10618000</v>
      </c>
      <c r="L29" s="20">
        <v>9.7999999999999997E-3</v>
      </c>
      <c r="M29" s="20">
        <v>2.11</v>
      </c>
      <c r="N29" s="20">
        <v>11411000</v>
      </c>
      <c r="O29" s="20">
        <v>4.4999999999999997E-3</v>
      </c>
      <c r="P29" s="20">
        <v>2.4500000000000002</v>
      </c>
      <c r="Q29" s="26" t="s">
        <v>79</v>
      </c>
      <c r="R29" s="43" t="s">
        <v>2079</v>
      </c>
    </row>
    <row r="30" spans="1:18" x14ac:dyDescent="0.25">
      <c r="A30" s="56" t="s">
        <v>2082</v>
      </c>
      <c r="B30" s="56"/>
      <c r="C30" s="56"/>
      <c r="D30" s="56"/>
      <c r="E30" s="56"/>
      <c r="F30" s="56"/>
      <c r="G30" s="56"/>
      <c r="H30" s="56"/>
      <c r="I30" s="56"/>
      <c r="J30" s="56"/>
      <c r="K30" s="56"/>
      <c r="L30" s="56"/>
      <c r="M30" s="56"/>
      <c r="N30" s="56"/>
      <c r="O30" s="56"/>
      <c r="P30" s="56"/>
      <c r="Q30" s="56"/>
      <c r="R30" s="56"/>
    </row>
  </sheetData>
  <mergeCells count="31">
    <mergeCell ref="A30:R30"/>
    <mergeCell ref="A10:R10"/>
    <mergeCell ref="A11:C11"/>
    <mergeCell ref="A12:C12"/>
    <mergeCell ref="A13:C13"/>
    <mergeCell ref="Q11:R11"/>
    <mergeCell ref="Q12:R12"/>
    <mergeCell ref="Q13:R13"/>
    <mergeCell ref="L11:L12"/>
    <mergeCell ref="M11:M12"/>
    <mergeCell ref="N11:P11"/>
    <mergeCell ref="A14:A22"/>
    <mergeCell ref="A23:A29"/>
    <mergeCell ref="H11:H12"/>
    <mergeCell ref="I11:I12"/>
    <mergeCell ref="J11:J12"/>
    <mergeCell ref="K11:K12"/>
    <mergeCell ref="A1:Q1"/>
    <mergeCell ref="A2:Q2"/>
    <mergeCell ref="A3:Q3"/>
    <mergeCell ref="E4:R4"/>
    <mergeCell ref="C4:D4"/>
    <mergeCell ref="D11:D12"/>
    <mergeCell ref="E11:E12"/>
    <mergeCell ref="F11:F12"/>
    <mergeCell ref="G11:G12"/>
    <mergeCell ref="C5:R5"/>
    <mergeCell ref="C6:R6"/>
    <mergeCell ref="C7:R7"/>
    <mergeCell ref="A8:R8"/>
    <mergeCell ref="A9:Q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'@lists'!$A$95:$B$95</xm:f>
          </x14:formula1>
          <xm:sqref>B7</xm:sqref>
        </x14:dataValidation>
      </x14:dataValidations>
    </ext>
  </extLst>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9"/>
  <sheetViews>
    <sheetView rightToLeft="1" workbookViewId="0">
      <selection activeCell="A3" sqref="A3:G3"/>
    </sheetView>
  </sheetViews>
  <sheetFormatPr defaultColWidth="0" defaultRowHeight="13.2" zeroHeight="1" x14ac:dyDescent="0.25"/>
  <cols>
    <col min="1" max="1" width="13.33203125" customWidth="1"/>
    <col min="2" max="2" width="44.88671875" customWidth="1"/>
    <col min="3" max="3" width="8.33203125" customWidth="1"/>
    <col min="4" max="6" width="21.5546875" customWidth="1"/>
    <col min="7" max="7" width="8.33203125" customWidth="1"/>
    <col min="8" max="8" width="11.44140625" customWidth="1"/>
    <col min="9" max="16384" width="11.44140625" hidden="1"/>
  </cols>
  <sheetData>
    <row r="1" spans="1:8" ht="15" x14ac:dyDescent="0.25">
      <c r="A1" s="48" t="s">
        <v>840</v>
      </c>
      <c r="B1" s="48"/>
      <c r="C1" s="48"/>
      <c r="D1" s="48"/>
      <c r="E1" s="48"/>
      <c r="F1" s="48"/>
      <c r="G1" s="48"/>
      <c r="H1" s="43" t="s">
        <v>2079</v>
      </c>
    </row>
    <row r="2" spans="1:8" ht="15" x14ac:dyDescent="0.25">
      <c r="A2" s="48" t="s">
        <v>1020</v>
      </c>
      <c r="B2" s="48"/>
      <c r="C2" s="48"/>
      <c r="D2" s="48"/>
      <c r="E2" s="48"/>
      <c r="F2" s="48"/>
      <c r="G2" s="48"/>
      <c r="H2" s="43" t="s">
        <v>2079</v>
      </c>
    </row>
    <row r="3" spans="1:8" ht="14.1" customHeight="1" x14ac:dyDescent="0.25">
      <c r="A3" s="49" t="s">
        <v>2095</v>
      </c>
      <c r="B3" s="49"/>
      <c r="C3" s="49"/>
      <c r="D3" s="49"/>
      <c r="E3" s="49"/>
      <c r="F3" s="49"/>
      <c r="G3" s="49"/>
      <c r="H3" s="43" t="s">
        <v>2079</v>
      </c>
    </row>
    <row r="4" spans="1:8" ht="15" x14ac:dyDescent="0.25">
      <c r="A4" s="13" t="s">
        <v>820</v>
      </c>
      <c r="B4" s="17" t="s">
        <v>110</v>
      </c>
      <c r="C4" s="45" t="str">
        <f>IF(B4&lt;&gt;"",VLOOKUP(B4,'@Entities9'!A2:B71,2,0),"")</f>
        <v>הבנק הבינלאומי הראשון לישראל בעמ</v>
      </c>
      <c r="D4" s="46"/>
      <c r="E4" s="50" t="s">
        <v>2079</v>
      </c>
      <c r="F4" s="49"/>
      <c r="G4" s="49"/>
      <c r="H4" s="49"/>
    </row>
    <row r="5" spans="1:8" ht="15" x14ac:dyDescent="0.25">
      <c r="A5" s="8" t="s">
        <v>2043</v>
      </c>
      <c r="B5" s="16">
        <v>43465</v>
      </c>
      <c r="C5" s="50" t="s">
        <v>2079</v>
      </c>
      <c r="D5" s="49"/>
      <c r="E5" s="49"/>
      <c r="F5" s="49"/>
      <c r="G5" s="49"/>
      <c r="H5" s="49"/>
    </row>
    <row r="6" spans="1:8" ht="15" x14ac:dyDescent="0.25">
      <c r="A6" s="15" t="str">
        <f>"סוג מטבע"&amp;IF(B6="ILS","אלפי ש""""ח","")</f>
        <v>סוג מטבעאלפי ש""ח</v>
      </c>
      <c r="B6" s="18" t="s">
        <v>544</v>
      </c>
      <c r="C6" s="50" t="s">
        <v>2079</v>
      </c>
      <c r="D6" s="49"/>
      <c r="E6" s="49"/>
      <c r="F6" s="49"/>
      <c r="G6" s="49"/>
      <c r="H6" s="49"/>
    </row>
    <row r="7" spans="1:8" ht="15" x14ac:dyDescent="0.25">
      <c r="A7" s="11" t="s">
        <v>1464</v>
      </c>
      <c r="B7" s="19" t="s">
        <v>161</v>
      </c>
      <c r="C7" s="50" t="s">
        <v>2080</v>
      </c>
      <c r="D7" s="49"/>
      <c r="E7" s="49"/>
      <c r="F7" s="49"/>
      <c r="G7" s="49"/>
      <c r="H7" s="49"/>
    </row>
    <row r="8" spans="1:8" ht="14.1" customHeight="1" x14ac:dyDescent="0.25">
      <c r="A8" s="49" t="s">
        <v>2084</v>
      </c>
      <c r="B8" s="49"/>
      <c r="C8" s="49"/>
      <c r="D8" s="49"/>
      <c r="E8" s="49"/>
      <c r="F8" s="49"/>
      <c r="G8" s="49"/>
      <c r="H8" s="49"/>
    </row>
    <row r="9" spans="1:8" ht="18" customHeight="1" x14ac:dyDescent="0.25">
      <c r="A9" s="51" t="s">
        <v>162</v>
      </c>
      <c r="B9" s="71"/>
      <c r="C9" s="71"/>
      <c r="D9" s="71"/>
      <c r="E9" s="71"/>
      <c r="F9" s="71"/>
      <c r="G9" s="72"/>
      <c r="H9" s="43" t="s">
        <v>2081</v>
      </c>
    </row>
    <row r="10" spans="1:8" ht="15.6" x14ac:dyDescent="0.25">
      <c r="A10" s="57" t="s">
        <v>2084</v>
      </c>
      <c r="B10" s="57"/>
      <c r="C10" s="57"/>
      <c r="D10" s="57"/>
      <c r="E10" s="57"/>
      <c r="F10" s="57"/>
      <c r="G10" s="57"/>
      <c r="H10" s="57"/>
    </row>
    <row r="11" spans="1:8" ht="15" x14ac:dyDescent="0.25">
      <c r="A11" s="49" t="s">
        <v>2083</v>
      </c>
      <c r="B11" s="49"/>
      <c r="C11" s="53"/>
      <c r="D11" s="24" t="s">
        <v>2064</v>
      </c>
      <c r="E11" s="24" t="s">
        <v>2037</v>
      </c>
      <c r="F11" s="24" t="s">
        <v>1304</v>
      </c>
      <c r="G11" s="50" t="s">
        <v>2079</v>
      </c>
      <c r="H11" s="49"/>
    </row>
    <row r="12" spans="1:8" ht="15" x14ac:dyDescent="0.25">
      <c r="A12" s="49" t="s">
        <v>2083</v>
      </c>
      <c r="B12" s="49"/>
      <c r="C12" s="53"/>
      <c r="D12" s="24" t="s">
        <v>1314</v>
      </c>
      <c r="E12" s="24" t="s">
        <v>1314</v>
      </c>
      <c r="F12" s="24" t="s">
        <v>1314</v>
      </c>
      <c r="G12" s="50" t="s">
        <v>2079</v>
      </c>
      <c r="H12" s="49"/>
    </row>
    <row r="13" spans="1:8" ht="14.1" customHeight="1" x14ac:dyDescent="0.25">
      <c r="A13" s="49" t="s">
        <v>2083</v>
      </c>
      <c r="B13" s="49"/>
      <c r="C13" s="53"/>
      <c r="D13" s="25" t="s">
        <v>49</v>
      </c>
      <c r="E13" s="25" t="s">
        <v>49</v>
      </c>
      <c r="F13" s="25" t="s">
        <v>49</v>
      </c>
      <c r="G13" s="50" t="s">
        <v>2079</v>
      </c>
      <c r="H13" s="49"/>
    </row>
    <row r="14" spans="1:8" ht="15.9" customHeight="1" x14ac:dyDescent="0.25">
      <c r="A14" s="54" t="s">
        <v>1925</v>
      </c>
      <c r="B14" s="12" t="s">
        <v>1300</v>
      </c>
      <c r="C14" s="25" t="s">
        <v>49</v>
      </c>
      <c r="D14" s="2">
        <v>767000</v>
      </c>
      <c r="E14" s="2">
        <v>720000</v>
      </c>
      <c r="F14" s="2">
        <v>560000</v>
      </c>
      <c r="G14" s="25" t="s">
        <v>49</v>
      </c>
      <c r="H14" s="43" t="s">
        <v>2079</v>
      </c>
    </row>
    <row r="15" spans="1:8" ht="15.9" customHeight="1" x14ac:dyDescent="0.25">
      <c r="A15" s="55"/>
      <c r="B15" s="12" t="s">
        <v>996</v>
      </c>
      <c r="C15" s="25" t="s">
        <v>85</v>
      </c>
      <c r="D15" s="2">
        <v>-34000</v>
      </c>
      <c r="E15" s="2">
        <v>-42000</v>
      </c>
      <c r="F15" s="2">
        <v>-39000</v>
      </c>
      <c r="G15" s="25" t="s">
        <v>85</v>
      </c>
      <c r="H15" s="43" t="s">
        <v>2079</v>
      </c>
    </row>
    <row r="16" spans="1:8" ht="15" x14ac:dyDescent="0.25">
      <c r="A16" s="47"/>
      <c r="B16" s="12" t="s">
        <v>997</v>
      </c>
      <c r="C16" s="25" t="s">
        <v>107</v>
      </c>
      <c r="D16" s="2">
        <v>733000</v>
      </c>
      <c r="E16" s="2">
        <v>678000</v>
      </c>
      <c r="F16" s="2">
        <v>521000</v>
      </c>
      <c r="G16" s="25" t="s">
        <v>107</v>
      </c>
      <c r="H16" s="43" t="s">
        <v>2079</v>
      </c>
    </row>
    <row r="17" spans="1:8" ht="15.9" customHeight="1" x14ac:dyDescent="0.25">
      <c r="A17" s="47" t="s">
        <v>1097</v>
      </c>
      <c r="B17" s="47"/>
      <c r="C17" s="25" t="s">
        <v>121</v>
      </c>
      <c r="D17" s="2">
        <v>-102000</v>
      </c>
      <c r="E17" s="2">
        <v>90000</v>
      </c>
      <c r="F17" s="2">
        <v>14000</v>
      </c>
      <c r="G17" s="25" t="s">
        <v>121</v>
      </c>
      <c r="H17" s="43" t="s">
        <v>2079</v>
      </c>
    </row>
    <row r="18" spans="1:8" ht="15" x14ac:dyDescent="0.25">
      <c r="A18" s="47" t="s">
        <v>1102</v>
      </c>
      <c r="B18" s="47"/>
      <c r="C18" s="25" t="s">
        <v>132</v>
      </c>
      <c r="D18" s="2">
        <v>0</v>
      </c>
      <c r="E18" s="2">
        <v>4000</v>
      </c>
      <c r="F18" s="2">
        <v>-2000</v>
      </c>
      <c r="G18" s="25" t="s">
        <v>132</v>
      </c>
      <c r="H18" s="43" t="s">
        <v>2079</v>
      </c>
    </row>
    <row r="19" spans="1:8" ht="15" x14ac:dyDescent="0.25">
      <c r="A19" s="47" t="s">
        <v>1105</v>
      </c>
      <c r="B19" s="47"/>
      <c r="C19" s="25" t="s">
        <v>137</v>
      </c>
      <c r="D19" s="2">
        <v>37000</v>
      </c>
      <c r="E19" s="2">
        <v>1000</v>
      </c>
      <c r="F19" s="2">
        <v>-131000</v>
      </c>
      <c r="G19" s="25" t="s">
        <v>137</v>
      </c>
      <c r="H19" s="43" t="s">
        <v>2079</v>
      </c>
    </row>
    <row r="20" spans="1:8" ht="15" x14ac:dyDescent="0.25">
      <c r="A20" s="47" t="s">
        <v>1933</v>
      </c>
      <c r="B20" s="47"/>
      <c r="C20" s="25" t="s">
        <v>331</v>
      </c>
      <c r="D20" s="2">
        <v>0</v>
      </c>
      <c r="E20" s="2">
        <v>0</v>
      </c>
      <c r="F20" s="2">
        <v>0</v>
      </c>
      <c r="G20" s="25" t="s">
        <v>331</v>
      </c>
      <c r="H20" s="43" t="s">
        <v>2079</v>
      </c>
    </row>
    <row r="21" spans="1:8" ht="15" x14ac:dyDescent="0.25">
      <c r="A21" s="47" t="s">
        <v>1904</v>
      </c>
      <c r="B21" s="47"/>
      <c r="C21" s="25" t="s">
        <v>332</v>
      </c>
      <c r="D21" s="2">
        <v>-65000</v>
      </c>
      <c r="E21" s="2">
        <v>95000</v>
      </c>
      <c r="F21" s="2">
        <v>-119000</v>
      </c>
      <c r="G21" s="25" t="s">
        <v>332</v>
      </c>
      <c r="H21" s="43" t="s">
        <v>2079</v>
      </c>
    </row>
    <row r="22" spans="1:8" ht="15" x14ac:dyDescent="0.25">
      <c r="A22" s="47" t="s">
        <v>1081</v>
      </c>
      <c r="B22" s="47"/>
      <c r="C22" s="25" t="s">
        <v>360</v>
      </c>
      <c r="D22" s="2">
        <v>-22000</v>
      </c>
      <c r="E22" s="2">
        <v>35000</v>
      </c>
      <c r="F22" s="2">
        <v>-37000</v>
      </c>
      <c r="G22" s="25" t="s">
        <v>360</v>
      </c>
      <c r="H22" s="43" t="s">
        <v>2079</v>
      </c>
    </row>
    <row r="23" spans="1:8" ht="18" customHeight="1" x14ac:dyDescent="0.25">
      <c r="A23" s="54" t="s">
        <v>1903</v>
      </c>
      <c r="B23" s="12" t="s">
        <v>1300</v>
      </c>
      <c r="C23" s="25" t="s">
        <v>56</v>
      </c>
      <c r="D23" s="2">
        <v>-43000</v>
      </c>
      <c r="E23" s="2">
        <v>60000</v>
      </c>
      <c r="F23" s="2">
        <v>-82000</v>
      </c>
      <c r="G23" s="25" t="s">
        <v>56</v>
      </c>
      <c r="H23" s="43" t="s">
        <v>2079</v>
      </c>
    </row>
    <row r="24" spans="1:8" ht="15" x14ac:dyDescent="0.25">
      <c r="A24" s="55"/>
      <c r="B24" s="12" t="s">
        <v>996</v>
      </c>
      <c r="C24" s="25" t="s">
        <v>62</v>
      </c>
      <c r="D24" s="2">
        <v>4000</v>
      </c>
      <c r="E24" s="2">
        <v>-3000</v>
      </c>
      <c r="F24" s="2">
        <v>10000</v>
      </c>
      <c r="G24" s="25" t="s">
        <v>62</v>
      </c>
      <c r="H24" s="43" t="s">
        <v>2079</v>
      </c>
    </row>
    <row r="25" spans="1:8" ht="15" x14ac:dyDescent="0.25">
      <c r="A25" s="47"/>
      <c r="B25" s="12" t="s">
        <v>998</v>
      </c>
      <c r="C25" s="25" t="s">
        <v>66</v>
      </c>
      <c r="D25" s="2">
        <v>-39000</v>
      </c>
      <c r="E25" s="2">
        <v>57000</v>
      </c>
      <c r="F25" s="2">
        <v>-72000</v>
      </c>
      <c r="G25" s="25" t="s">
        <v>66</v>
      </c>
      <c r="H25" s="43" t="s">
        <v>2079</v>
      </c>
    </row>
    <row r="26" spans="1:8" ht="30" x14ac:dyDescent="0.25">
      <c r="A26" s="54" t="s">
        <v>1067</v>
      </c>
      <c r="B26" s="12" t="s">
        <v>1070</v>
      </c>
      <c r="C26" s="25" t="s">
        <v>73</v>
      </c>
      <c r="D26" s="2">
        <v>724000</v>
      </c>
      <c r="E26" s="2">
        <v>780000</v>
      </c>
      <c r="F26" s="2">
        <v>478000</v>
      </c>
      <c r="G26" s="25" t="s">
        <v>73</v>
      </c>
      <c r="H26" s="43" t="s">
        <v>2079</v>
      </c>
    </row>
    <row r="27" spans="1:8" ht="15" x14ac:dyDescent="0.25">
      <c r="A27" s="55"/>
      <c r="B27" s="12" t="s">
        <v>1068</v>
      </c>
      <c r="C27" s="25" t="s">
        <v>76</v>
      </c>
      <c r="D27" s="2">
        <v>-30000</v>
      </c>
      <c r="E27" s="2">
        <v>-45000</v>
      </c>
      <c r="F27" s="2">
        <v>-29000</v>
      </c>
      <c r="G27" s="25" t="s">
        <v>76</v>
      </c>
      <c r="H27" s="43" t="s">
        <v>2079</v>
      </c>
    </row>
    <row r="28" spans="1:8" ht="15.9" customHeight="1" x14ac:dyDescent="0.25">
      <c r="A28" s="54"/>
      <c r="B28" s="10" t="s">
        <v>1069</v>
      </c>
      <c r="C28" s="26" t="s">
        <v>78</v>
      </c>
      <c r="D28" s="20">
        <v>694000</v>
      </c>
      <c r="E28" s="20">
        <v>735000</v>
      </c>
      <c r="F28" s="20">
        <v>449000</v>
      </c>
      <c r="G28" s="26" t="s">
        <v>78</v>
      </c>
      <c r="H28" s="43" t="s">
        <v>2079</v>
      </c>
    </row>
    <row r="29" spans="1:8" x14ac:dyDescent="0.25">
      <c r="A29" s="56" t="s">
        <v>2082</v>
      </c>
      <c r="B29" s="56"/>
      <c r="C29" s="56"/>
      <c r="D29" s="56"/>
      <c r="E29" s="56"/>
      <c r="F29" s="56"/>
      <c r="G29" s="56"/>
      <c r="H29" s="56"/>
    </row>
  </sheetData>
  <mergeCells count="27">
    <mergeCell ref="G12:H12"/>
    <mergeCell ref="G13:H13"/>
    <mergeCell ref="A29:H29"/>
    <mergeCell ref="A22:B22"/>
    <mergeCell ref="A23:A25"/>
    <mergeCell ref="A26:A28"/>
    <mergeCell ref="A17:B17"/>
    <mergeCell ref="A18:B18"/>
    <mergeCell ref="A19:B19"/>
    <mergeCell ref="A20:B20"/>
    <mergeCell ref="A21:B21"/>
    <mergeCell ref="C4:D4"/>
    <mergeCell ref="A9:G9"/>
    <mergeCell ref="A14:A16"/>
    <mergeCell ref="A1:G1"/>
    <mergeCell ref="A2:G2"/>
    <mergeCell ref="A3:G3"/>
    <mergeCell ref="E4:H4"/>
    <mergeCell ref="C5:H5"/>
    <mergeCell ref="C6:H6"/>
    <mergeCell ref="C7:H7"/>
    <mergeCell ref="A8:H8"/>
    <mergeCell ref="A10:H10"/>
    <mergeCell ref="A11:C11"/>
    <mergeCell ref="A12:C12"/>
    <mergeCell ref="A13:C13"/>
    <mergeCell ref="G11:H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B7</xm:sqref>
        </x14:dataValidation>
      </x14:dataValidations>
    </ext>
  </extLst>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2"/>
  <sheetViews>
    <sheetView rightToLeft="1" zoomScale="90" zoomScaleNormal="90" workbookViewId="0">
      <selection activeCell="A3" sqref="A3:Q3"/>
    </sheetView>
  </sheetViews>
  <sheetFormatPr defaultColWidth="0" defaultRowHeight="13.2" zeroHeight="1" x14ac:dyDescent="0.25"/>
  <cols>
    <col min="1" max="1" width="21.5546875" customWidth="1"/>
    <col min="2" max="2" width="42.33203125" customWidth="1"/>
    <col min="3" max="3" width="8.33203125" customWidth="1"/>
    <col min="4" max="16" width="13.554687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4.1" customHeight="1" x14ac:dyDescent="0.25">
      <c r="A3" s="49" t="s">
        <v>2185</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IF(B4&lt;&gt;"",VLOOKUP(B4,'@Entities94'!A2:B71,2,0),"")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153</v>
      </c>
      <c r="C7" s="50" t="s">
        <v>2080</v>
      </c>
      <c r="D7" s="49"/>
      <c r="E7" s="49"/>
      <c r="F7" s="49"/>
      <c r="G7" s="49"/>
      <c r="H7" s="49"/>
      <c r="I7" s="49"/>
      <c r="J7" s="49"/>
      <c r="K7" s="49"/>
      <c r="L7" s="49"/>
      <c r="M7" s="49"/>
      <c r="N7" s="49"/>
      <c r="O7" s="49"/>
      <c r="P7" s="49"/>
      <c r="Q7" s="49"/>
      <c r="R7" s="49"/>
    </row>
    <row r="8" spans="1:18" ht="14.1" customHeight="1" x14ac:dyDescent="0.25">
      <c r="A8" s="49" t="s">
        <v>2084</v>
      </c>
      <c r="B8" s="49"/>
      <c r="C8" s="49"/>
      <c r="D8" s="49"/>
      <c r="E8" s="49"/>
      <c r="F8" s="49"/>
      <c r="G8" s="49"/>
      <c r="H8" s="49"/>
      <c r="I8" s="49"/>
      <c r="J8" s="49"/>
      <c r="K8" s="49"/>
      <c r="L8" s="49"/>
      <c r="M8" s="49"/>
      <c r="N8" s="49"/>
      <c r="O8" s="49"/>
      <c r="P8" s="49"/>
      <c r="Q8" s="49"/>
      <c r="R8" s="49"/>
    </row>
    <row r="9" spans="1:18" ht="18" customHeight="1" x14ac:dyDescent="0.25">
      <c r="A9" s="58" t="s">
        <v>154</v>
      </c>
      <c r="B9" s="58"/>
      <c r="C9" s="58"/>
      <c r="D9" s="58"/>
      <c r="E9" s="58"/>
      <c r="F9" s="58"/>
      <c r="G9" s="58"/>
      <c r="H9" s="58"/>
      <c r="I9" s="58"/>
      <c r="J9" s="58"/>
      <c r="K9" s="58"/>
      <c r="L9" s="58"/>
      <c r="M9" s="58"/>
      <c r="N9" s="58"/>
      <c r="O9" s="58"/>
      <c r="P9" s="58"/>
      <c r="Q9" s="58"/>
      <c r="R9" s="43" t="s">
        <v>2081</v>
      </c>
    </row>
    <row r="10" spans="1:18" ht="15.6" x14ac:dyDescent="0.25">
      <c r="A10" s="57" t="s">
        <v>2084</v>
      </c>
      <c r="B10" s="57"/>
      <c r="C10" s="57"/>
      <c r="D10" s="57"/>
      <c r="E10" s="57"/>
      <c r="F10" s="57"/>
      <c r="G10" s="57"/>
      <c r="H10" s="57"/>
      <c r="I10" s="57"/>
      <c r="J10" s="57"/>
      <c r="K10" s="57"/>
      <c r="L10" s="57"/>
      <c r="M10" s="57"/>
      <c r="N10" s="57"/>
      <c r="O10" s="57"/>
      <c r="P10" s="57"/>
      <c r="Q10" s="57"/>
      <c r="R10" s="57"/>
    </row>
    <row r="11" spans="1:18" ht="15" x14ac:dyDescent="0.25">
      <c r="A11" s="49" t="s">
        <v>2083</v>
      </c>
      <c r="B11" s="49"/>
      <c r="C11" s="53"/>
      <c r="D11" s="60" t="s">
        <v>2064</v>
      </c>
      <c r="E11" s="61"/>
      <c r="F11" s="61"/>
      <c r="G11" s="61"/>
      <c r="H11" s="61"/>
      <c r="I11" s="61"/>
      <c r="J11" s="61"/>
      <c r="K11" s="61"/>
      <c r="L11" s="61"/>
      <c r="M11" s="60"/>
      <c r="N11" s="60" t="s">
        <v>2037</v>
      </c>
      <c r="O11" s="61"/>
      <c r="P11" s="60"/>
      <c r="Q11" s="50" t="s">
        <v>2079</v>
      </c>
      <c r="R11" s="49"/>
    </row>
    <row r="12" spans="1:18" ht="30" customHeight="1" x14ac:dyDescent="0.25">
      <c r="A12" s="49" t="s">
        <v>2083</v>
      </c>
      <c r="B12" s="49"/>
      <c r="C12" s="53"/>
      <c r="D12" s="24" t="s">
        <v>1811</v>
      </c>
      <c r="E12" s="24" t="s">
        <v>1480</v>
      </c>
      <c r="F12" s="24" t="s">
        <v>1472</v>
      </c>
      <c r="G12" s="24" t="s">
        <v>1483</v>
      </c>
      <c r="H12" s="24" t="s">
        <v>1473</v>
      </c>
      <c r="I12" s="24" t="s">
        <v>1477</v>
      </c>
      <c r="J12" s="24" t="s">
        <v>1292</v>
      </c>
      <c r="K12" s="24" t="s">
        <v>1752</v>
      </c>
      <c r="L12" s="24" t="s">
        <v>2020</v>
      </c>
      <c r="M12" s="24" t="s">
        <v>1500</v>
      </c>
      <c r="N12" s="24" t="s">
        <v>1752</v>
      </c>
      <c r="O12" s="24" t="s">
        <v>2020</v>
      </c>
      <c r="P12" s="24" t="s">
        <v>1500</v>
      </c>
      <c r="Q12" s="50" t="s">
        <v>2079</v>
      </c>
      <c r="R12" s="49"/>
    </row>
    <row r="13" spans="1:18" ht="14.1" customHeight="1" x14ac:dyDescent="0.25">
      <c r="A13" s="49" t="s">
        <v>2083</v>
      </c>
      <c r="B13" s="49"/>
      <c r="C13" s="53"/>
      <c r="D13" s="25" t="s">
        <v>49</v>
      </c>
      <c r="E13" s="25" t="s">
        <v>85</v>
      </c>
      <c r="F13" s="25" t="s">
        <v>107</v>
      </c>
      <c r="G13" s="25" t="s">
        <v>121</v>
      </c>
      <c r="H13" s="25" t="s">
        <v>132</v>
      </c>
      <c r="I13" s="25" t="s">
        <v>137</v>
      </c>
      <c r="J13" s="25" t="s">
        <v>331</v>
      </c>
      <c r="K13" s="25" t="s">
        <v>332</v>
      </c>
      <c r="L13" s="25" t="s">
        <v>360</v>
      </c>
      <c r="M13" s="25" t="s">
        <v>56</v>
      </c>
      <c r="N13" s="25" t="s">
        <v>332</v>
      </c>
      <c r="O13" s="25" t="s">
        <v>360</v>
      </c>
      <c r="P13" s="25" t="s">
        <v>56</v>
      </c>
      <c r="Q13" s="50" t="s">
        <v>2079</v>
      </c>
      <c r="R13" s="49"/>
    </row>
    <row r="14" spans="1:18" ht="15" x14ac:dyDescent="0.25">
      <c r="A14" s="54" t="s">
        <v>1555</v>
      </c>
      <c r="B14" s="12" t="s">
        <v>1397</v>
      </c>
      <c r="C14" s="25" t="s">
        <v>49</v>
      </c>
      <c r="D14" s="2">
        <v>1952000</v>
      </c>
      <c r="E14" s="2">
        <v>19000</v>
      </c>
      <c r="F14" s="2">
        <v>4000</v>
      </c>
      <c r="G14" s="2">
        <v>4000</v>
      </c>
      <c r="H14" s="2"/>
      <c r="I14" s="2"/>
      <c r="J14" s="2"/>
      <c r="K14" s="2">
        <v>1979000</v>
      </c>
      <c r="L14" s="2">
        <v>1.04E-2</v>
      </c>
      <c r="M14" s="2">
        <v>0.01</v>
      </c>
      <c r="N14" s="2">
        <v>1741000</v>
      </c>
      <c r="O14" s="2">
        <v>6.0000000000000001E-3</v>
      </c>
      <c r="P14" s="2">
        <v>0.01</v>
      </c>
      <c r="Q14" s="25" t="s">
        <v>49</v>
      </c>
      <c r="R14" s="43" t="s">
        <v>2079</v>
      </c>
    </row>
    <row r="15" spans="1:18" ht="15" x14ac:dyDescent="0.25">
      <c r="A15" s="55"/>
      <c r="B15" s="12" t="s">
        <v>712</v>
      </c>
      <c r="C15" s="25" t="s">
        <v>85</v>
      </c>
      <c r="D15" s="2"/>
      <c r="E15" s="2"/>
      <c r="F15" s="2"/>
      <c r="G15" s="2"/>
      <c r="H15" s="2"/>
      <c r="I15" s="2"/>
      <c r="J15" s="2"/>
      <c r="K15" s="2">
        <v>0</v>
      </c>
      <c r="L15" s="2"/>
      <c r="M15" s="2"/>
      <c r="N15" s="2">
        <v>0</v>
      </c>
      <c r="O15" s="2">
        <v>0</v>
      </c>
      <c r="P15" s="2"/>
      <c r="Q15" s="25" t="s">
        <v>85</v>
      </c>
      <c r="R15" s="43" t="s">
        <v>2079</v>
      </c>
    </row>
    <row r="16" spans="1:18" ht="15" x14ac:dyDescent="0.25">
      <c r="A16" s="55"/>
      <c r="B16" s="12" t="s">
        <v>707</v>
      </c>
      <c r="C16" s="25" t="s">
        <v>107</v>
      </c>
      <c r="D16" s="2">
        <v>734113</v>
      </c>
      <c r="E16" s="2">
        <v>691260</v>
      </c>
      <c r="F16" s="2">
        <v>2166206</v>
      </c>
      <c r="G16" s="2">
        <v>434454</v>
      </c>
      <c r="H16" s="2">
        <v>826005</v>
      </c>
      <c r="I16" s="2">
        <v>2498000</v>
      </c>
      <c r="J16" s="2"/>
      <c r="K16" s="2">
        <v>7350038</v>
      </c>
      <c r="L16" s="2">
        <v>2.3599999999999999E-2</v>
      </c>
      <c r="M16" s="2">
        <v>2.89</v>
      </c>
      <c r="N16" s="2">
        <v>6334611</v>
      </c>
      <c r="O16" s="2">
        <v>1.6199999999999999E-2</v>
      </c>
      <c r="P16" s="2">
        <v>2.81</v>
      </c>
      <c r="Q16" s="25" t="s">
        <v>107</v>
      </c>
      <c r="R16" s="43" t="s">
        <v>2079</v>
      </c>
    </row>
    <row r="17" spans="1:18" ht="15" x14ac:dyDescent="0.25">
      <c r="A17" s="55"/>
      <c r="B17" s="12" t="s">
        <v>708</v>
      </c>
      <c r="C17" s="25" t="s">
        <v>121</v>
      </c>
      <c r="D17" s="2">
        <v>33887</v>
      </c>
      <c r="E17" s="2">
        <v>22740</v>
      </c>
      <c r="F17" s="2">
        <v>-206</v>
      </c>
      <c r="G17" s="2">
        <v>-454</v>
      </c>
      <c r="H17" s="2">
        <v>-55</v>
      </c>
      <c r="I17" s="2"/>
      <c r="J17" s="2"/>
      <c r="K17" s="2">
        <v>55912</v>
      </c>
      <c r="L17" s="2">
        <v>3.5099999999999999E-2</v>
      </c>
      <c r="M17" s="2">
        <v>0.06</v>
      </c>
      <c r="N17" s="2">
        <v>48389</v>
      </c>
      <c r="O17" s="2">
        <v>2.1499999999999998E-2</v>
      </c>
      <c r="P17" s="2">
        <v>3.44</v>
      </c>
      <c r="Q17" s="25" t="s">
        <v>121</v>
      </c>
      <c r="R17" s="43" t="s">
        <v>2079</v>
      </c>
    </row>
    <row r="18" spans="1:18" ht="15" x14ac:dyDescent="0.25">
      <c r="A18" s="55"/>
      <c r="B18" s="12" t="s">
        <v>1529</v>
      </c>
      <c r="C18" s="25" t="s">
        <v>132</v>
      </c>
      <c r="D18" s="2"/>
      <c r="E18" s="2"/>
      <c r="F18" s="2"/>
      <c r="G18" s="2"/>
      <c r="H18" s="2"/>
      <c r="I18" s="2"/>
      <c r="J18" s="2"/>
      <c r="K18" s="2">
        <v>0</v>
      </c>
      <c r="L18" s="2"/>
      <c r="M18" s="2"/>
      <c r="N18" s="2">
        <v>0</v>
      </c>
      <c r="O18" s="2">
        <v>0</v>
      </c>
      <c r="P18" s="2"/>
      <c r="Q18" s="25" t="s">
        <v>132</v>
      </c>
      <c r="R18" s="43" t="s">
        <v>2079</v>
      </c>
    </row>
    <row r="19" spans="1:18" ht="15" x14ac:dyDescent="0.25">
      <c r="A19" s="55"/>
      <c r="B19" s="12" t="s">
        <v>780</v>
      </c>
      <c r="C19" s="25" t="s">
        <v>137</v>
      </c>
      <c r="D19" s="2">
        <v>2753000</v>
      </c>
      <c r="E19" s="2">
        <v>707000</v>
      </c>
      <c r="F19" s="2">
        <v>202000</v>
      </c>
      <c r="G19" s="2">
        <v>208000</v>
      </c>
      <c r="H19" s="2">
        <v>122000</v>
      </c>
      <c r="I19" s="2">
        <v>81000</v>
      </c>
      <c r="J19" s="2"/>
      <c r="K19" s="2">
        <v>4073000</v>
      </c>
      <c r="L19" s="2">
        <v>3.7600000000000001E-2</v>
      </c>
      <c r="M19" s="2">
        <v>0.39</v>
      </c>
      <c r="N19" s="2">
        <v>4370000</v>
      </c>
      <c r="O19" s="2">
        <v>3.39E-2</v>
      </c>
      <c r="P19" s="2">
        <v>0.39</v>
      </c>
      <c r="Q19" s="25" t="s">
        <v>137</v>
      </c>
      <c r="R19" s="43" t="s">
        <v>2079</v>
      </c>
    </row>
    <row r="20" spans="1:18" ht="15" x14ac:dyDescent="0.25">
      <c r="A20" s="55"/>
      <c r="B20" s="12" t="s">
        <v>774</v>
      </c>
      <c r="C20" s="25" t="s">
        <v>331</v>
      </c>
      <c r="D20" s="2">
        <v>7000</v>
      </c>
      <c r="E20" s="2"/>
      <c r="F20" s="2"/>
      <c r="G20" s="2"/>
      <c r="H20" s="2"/>
      <c r="I20" s="2"/>
      <c r="J20" s="2"/>
      <c r="K20" s="2">
        <v>7000</v>
      </c>
      <c r="L20" s="2">
        <v>0</v>
      </c>
      <c r="M20" s="2">
        <v>0</v>
      </c>
      <c r="N20" s="2">
        <v>1000</v>
      </c>
      <c r="O20" s="2">
        <v>0</v>
      </c>
      <c r="P20" s="2">
        <v>0</v>
      </c>
      <c r="Q20" s="25" t="s">
        <v>331</v>
      </c>
      <c r="R20" s="43" t="s">
        <v>2079</v>
      </c>
    </row>
    <row r="21" spans="1:18" ht="15" x14ac:dyDescent="0.25">
      <c r="A21" s="55"/>
      <c r="B21" s="12" t="s">
        <v>1542</v>
      </c>
      <c r="C21" s="25" t="s">
        <v>332</v>
      </c>
      <c r="D21" s="2">
        <v>16000</v>
      </c>
      <c r="E21" s="2"/>
      <c r="F21" s="2"/>
      <c r="G21" s="2"/>
      <c r="H21" s="2"/>
      <c r="I21" s="2"/>
      <c r="J21" s="2"/>
      <c r="K21" s="2">
        <v>16000</v>
      </c>
      <c r="L21" s="2">
        <v>0</v>
      </c>
      <c r="M21" s="2">
        <v>0</v>
      </c>
      <c r="N21" s="2">
        <v>195000</v>
      </c>
      <c r="O21" s="2">
        <v>0</v>
      </c>
      <c r="P21" s="2">
        <v>0</v>
      </c>
      <c r="Q21" s="25" t="s">
        <v>332</v>
      </c>
      <c r="R21" s="43" t="s">
        <v>2079</v>
      </c>
    </row>
    <row r="22" spans="1:18" ht="15" x14ac:dyDescent="0.25">
      <c r="A22" s="47"/>
      <c r="B22" s="12" t="s">
        <v>1573</v>
      </c>
      <c r="C22" s="25" t="s">
        <v>360</v>
      </c>
      <c r="D22" s="2">
        <v>5496000</v>
      </c>
      <c r="E22" s="2">
        <v>1440000</v>
      </c>
      <c r="F22" s="2">
        <v>2372000</v>
      </c>
      <c r="G22" s="2">
        <v>646000</v>
      </c>
      <c r="H22" s="2">
        <v>947950</v>
      </c>
      <c r="I22" s="2">
        <v>2579000</v>
      </c>
      <c r="J22" s="2">
        <v>0</v>
      </c>
      <c r="K22" s="2">
        <v>13480950</v>
      </c>
      <c r="L22" s="2">
        <v>2.46E-2</v>
      </c>
      <c r="M22" s="2">
        <v>1.69</v>
      </c>
      <c r="N22" s="2">
        <v>12690000</v>
      </c>
      <c r="O22" s="2">
        <v>1.77E-2</v>
      </c>
      <c r="P22" s="2">
        <v>1.55</v>
      </c>
      <c r="Q22" s="25" t="s">
        <v>360</v>
      </c>
      <c r="R22" s="43" t="s">
        <v>2079</v>
      </c>
    </row>
    <row r="23" spans="1:18" ht="15" x14ac:dyDescent="0.25">
      <c r="A23" s="54" t="s">
        <v>1123</v>
      </c>
      <c r="B23" s="12" t="s">
        <v>1847</v>
      </c>
      <c r="C23" s="25" t="s">
        <v>56</v>
      </c>
      <c r="D23" s="2">
        <v>13817000</v>
      </c>
      <c r="E23" s="2">
        <v>1790000</v>
      </c>
      <c r="F23" s="2">
        <v>3268000</v>
      </c>
      <c r="G23" s="2">
        <v>26000</v>
      </c>
      <c r="H23" s="2">
        <v>1000</v>
      </c>
      <c r="I23" s="2"/>
      <c r="J23" s="2"/>
      <c r="K23" s="2">
        <v>18902000</v>
      </c>
      <c r="L23" s="2">
        <v>0.03</v>
      </c>
      <c r="M23" s="2">
        <v>0.15</v>
      </c>
      <c r="N23" s="2">
        <v>19714000</v>
      </c>
      <c r="O23" s="2">
        <v>1.5599999999999999E-2</v>
      </c>
      <c r="P23" s="2">
        <v>0.06</v>
      </c>
      <c r="Q23" s="25" t="s">
        <v>56</v>
      </c>
      <c r="R23" s="43" t="s">
        <v>2079</v>
      </c>
    </row>
    <row r="24" spans="1:18" ht="15" x14ac:dyDescent="0.25">
      <c r="A24" s="55"/>
      <c r="B24" s="12" t="s">
        <v>1850</v>
      </c>
      <c r="C24" s="25" t="s">
        <v>62</v>
      </c>
      <c r="D24" s="2">
        <v>92000</v>
      </c>
      <c r="E24" s="2">
        <v>51000</v>
      </c>
      <c r="F24" s="2">
        <v>9000</v>
      </c>
      <c r="G24" s="2"/>
      <c r="H24" s="2"/>
      <c r="I24" s="2"/>
      <c r="J24" s="2"/>
      <c r="K24" s="2">
        <v>152000</v>
      </c>
      <c r="L24" s="2">
        <v>0</v>
      </c>
      <c r="M24" s="2">
        <v>0.11</v>
      </c>
      <c r="N24" s="2">
        <v>186000</v>
      </c>
      <c r="O24" s="2">
        <v>3.39E-2</v>
      </c>
      <c r="P24" s="2">
        <v>0.06</v>
      </c>
      <c r="Q24" s="25" t="s">
        <v>62</v>
      </c>
      <c r="R24" s="43" t="s">
        <v>2079</v>
      </c>
    </row>
    <row r="25" spans="1:18" ht="15" x14ac:dyDescent="0.25">
      <c r="A25" s="55"/>
      <c r="B25" s="12" t="s">
        <v>1846</v>
      </c>
      <c r="C25" s="25" t="s">
        <v>66</v>
      </c>
      <c r="D25" s="2">
        <v>6000</v>
      </c>
      <c r="E25" s="2"/>
      <c r="F25" s="2">
        <v>7000</v>
      </c>
      <c r="G25" s="2">
        <v>13000</v>
      </c>
      <c r="H25" s="2">
        <v>12000</v>
      </c>
      <c r="I25" s="2">
        <v>22000</v>
      </c>
      <c r="J25" s="2"/>
      <c r="K25" s="2">
        <v>60000</v>
      </c>
      <c r="L25" s="2">
        <v>2.8799999999999999E-2</v>
      </c>
      <c r="M25" s="2">
        <v>3.84</v>
      </c>
      <c r="N25" s="2">
        <v>62000</v>
      </c>
      <c r="O25" s="2">
        <v>2.2599999999999999E-2</v>
      </c>
      <c r="P25" s="2">
        <v>4.29</v>
      </c>
      <c r="Q25" s="25" t="s">
        <v>66</v>
      </c>
      <c r="R25" s="43" t="s">
        <v>2079</v>
      </c>
    </row>
    <row r="26" spans="1:18" ht="15" x14ac:dyDescent="0.25">
      <c r="A26" s="55"/>
      <c r="B26" s="12" t="s">
        <v>1521</v>
      </c>
      <c r="C26" s="25" t="s">
        <v>73</v>
      </c>
      <c r="D26" s="2"/>
      <c r="E26" s="2"/>
      <c r="F26" s="2"/>
      <c r="G26" s="2"/>
      <c r="H26" s="2"/>
      <c r="I26" s="2"/>
      <c r="J26" s="2"/>
      <c r="K26" s="2">
        <v>0</v>
      </c>
      <c r="L26" s="2"/>
      <c r="M26" s="2"/>
      <c r="N26" s="2">
        <v>0</v>
      </c>
      <c r="O26" s="2">
        <v>0</v>
      </c>
      <c r="P26" s="2"/>
      <c r="Q26" s="25" t="s">
        <v>73</v>
      </c>
      <c r="R26" s="43" t="s">
        <v>2079</v>
      </c>
    </row>
    <row r="27" spans="1:18" ht="15" x14ac:dyDescent="0.25">
      <c r="A27" s="55"/>
      <c r="B27" s="12" t="s">
        <v>706</v>
      </c>
      <c r="C27" s="25" t="s">
        <v>76</v>
      </c>
      <c r="D27" s="2"/>
      <c r="E27" s="2"/>
      <c r="F27" s="2"/>
      <c r="G27" s="2"/>
      <c r="H27" s="2"/>
      <c r="I27" s="2"/>
      <c r="J27" s="2"/>
      <c r="K27" s="2">
        <v>0</v>
      </c>
      <c r="L27" s="2"/>
      <c r="M27" s="2"/>
      <c r="N27" s="2">
        <v>0</v>
      </c>
      <c r="O27" s="2">
        <v>0</v>
      </c>
      <c r="P27" s="2"/>
      <c r="Q27" s="25" t="s">
        <v>76</v>
      </c>
      <c r="R27" s="43" t="s">
        <v>2079</v>
      </c>
    </row>
    <row r="28" spans="1:18" ht="15" x14ac:dyDescent="0.25">
      <c r="A28" s="55"/>
      <c r="B28" s="12" t="s">
        <v>1109</v>
      </c>
      <c r="C28" s="25" t="s">
        <v>78</v>
      </c>
      <c r="D28" s="2">
        <v>77000</v>
      </c>
      <c r="E28" s="2">
        <v>4000</v>
      </c>
      <c r="F28" s="2"/>
      <c r="G28" s="2"/>
      <c r="H28" s="2"/>
      <c r="I28" s="2"/>
      <c r="J28" s="2"/>
      <c r="K28" s="2">
        <v>81000</v>
      </c>
      <c r="L28" s="2">
        <v>0</v>
      </c>
      <c r="M28" s="2">
        <v>0</v>
      </c>
      <c r="N28" s="2">
        <v>105000</v>
      </c>
      <c r="O28" s="2">
        <v>0</v>
      </c>
      <c r="P28" s="2">
        <v>0</v>
      </c>
      <c r="Q28" s="25" t="s">
        <v>78</v>
      </c>
      <c r="R28" s="43" t="s">
        <v>2079</v>
      </c>
    </row>
    <row r="29" spans="1:18" ht="15" x14ac:dyDescent="0.25">
      <c r="A29" s="47"/>
      <c r="B29" s="12" t="s">
        <v>1570</v>
      </c>
      <c r="C29" s="25" t="s">
        <v>79</v>
      </c>
      <c r="D29" s="2">
        <v>13992000</v>
      </c>
      <c r="E29" s="2">
        <v>1845000</v>
      </c>
      <c r="F29" s="2">
        <v>3284000</v>
      </c>
      <c r="G29" s="2">
        <v>39000</v>
      </c>
      <c r="H29" s="2">
        <v>13000</v>
      </c>
      <c r="I29" s="2">
        <v>22000</v>
      </c>
      <c r="J29" s="2">
        <v>0</v>
      </c>
      <c r="K29" s="2">
        <v>19195000</v>
      </c>
      <c r="L29" s="2">
        <v>3.0200000000000001E-2</v>
      </c>
      <c r="M29" s="2">
        <v>0.16</v>
      </c>
      <c r="N29" s="2">
        <v>20067000</v>
      </c>
      <c r="O29" s="2">
        <v>1.7100000000000001E-2</v>
      </c>
      <c r="P29" s="2">
        <v>7.0000000000000007E-2</v>
      </c>
      <c r="Q29" s="25" t="s">
        <v>79</v>
      </c>
      <c r="R29" s="43" t="s">
        <v>2079</v>
      </c>
    </row>
    <row r="30" spans="1:18" ht="15" x14ac:dyDescent="0.25">
      <c r="A30" s="47" t="s">
        <v>2021</v>
      </c>
      <c r="B30" s="47"/>
      <c r="C30" s="25" t="s">
        <v>80</v>
      </c>
      <c r="D30" s="32"/>
      <c r="E30" s="32"/>
      <c r="F30" s="32"/>
      <c r="G30" s="32"/>
      <c r="H30" s="32"/>
      <c r="I30" s="32"/>
      <c r="J30" s="32"/>
      <c r="K30" s="32"/>
      <c r="L30" s="28"/>
      <c r="M30" s="32"/>
      <c r="N30" s="32"/>
      <c r="O30" s="28">
        <v>0</v>
      </c>
      <c r="P30" s="32"/>
      <c r="Q30" s="25" t="s">
        <v>80</v>
      </c>
      <c r="R30" s="43" t="s">
        <v>2079</v>
      </c>
    </row>
    <row r="31" spans="1:18" ht="15" x14ac:dyDescent="0.25">
      <c r="A31" s="54" t="s">
        <v>2022</v>
      </c>
      <c r="B31" s="54"/>
      <c r="C31" s="26" t="s">
        <v>82</v>
      </c>
      <c r="D31" s="27"/>
      <c r="E31" s="27"/>
      <c r="F31" s="27"/>
      <c r="G31" s="27"/>
      <c r="H31" s="27"/>
      <c r="I31" s="27"/>
      <c r="J31" s="27"/>
      <c r="K31" s="27"/>
      <c r="L31" s="30"/>
      <c r="M31" s="27"/>
      <c r="N31" s="27"/>
      <c r="O31" s="30">
        <v>0</v>
      </c>
      <c r="P31" s="27"/>
      <c r="Q31" s="26" t="s">
        <v>82</v>
      </c>
      <c r="R31" s="43" t="s">
        <v>2079</v>
      </c>
    </row>
    <row r="32" spans="1:18" x14ac:dyDescent="0.25">
      <c r="A32" s="56" t="s">
        <v>2082</v>
      </c>
      <c r="B32" s="56"/>
      <c r="C32" s="56"/>
      <c r="D32" s="56"/>
      <c r="E32" s="56"/>
      <c r="F32" s="56"/>
      <c r="G32" s="56"/>
      <c r="H32" s="56"/>
      <c r="I32" s="56"/>
      <c r="J32" s="56"/>
      <c r="K32" s="56"/>
      <c r="L32" s="56"/>
      <c r="M32" s="56"/>
      <c r="N32" s="56"/>
      <c r="O32" s="56"/>
      <c r="P32" s="56"/>
      <c r="Q32" s="56"/>
      <c r="R32" s="56"/>
    </row>
  </sheetData>
  <mergeCells count="24">
    <mergeCell ref="A32:R32"/>
    <mergeCell ref="A1:Q1"/>
    <mergeCell ref="A2:Q2"/>
    <mergeCell ref="A3:Q3"/>
    <mergeCell ref="E4:R4"/>
    <mergeCell ref="C5:R5"/>
    <mergeCell ref="A23:A29"/>
    <mergeCell ref="A30:B30"/>
    <mergeCell ref="A31:B31"/>
    <mergeCell ref="C4:D4"/>
    <mergeCell ref="D11:M11"/>
    <mergeCell ref="N11:P11"/>
    <mergeCell ref="A14:A22"/>
    <mergeCell ref="C6:R6"/>
    <mergeCell ref="C7:R7"/>
    <mergeCell ref="A8:R8"/>
    <mergeCell ref="A9:Q9"/>
    <mergeCell ref="A10:R10"/>
    <mergeCell ref="A11:C11"/>
    <mergeCell ref="A12:C12"/>
    <mergeCell ref="A13:C13"/>
    <mergeCell ref="Q11:R11"/>
    <mergeCell ref="Q12:R12"/>
    <mergeCell ref="Q13:R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'@lists'!$A$96:$B$96</xm:f>
          </x14:formula1>
          <xm:sqref>B7</xm:sqref>
        </x14:dataValidation>
      </x14:dataValidations>
    </ext>
  </extLst>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0"/>
  <sheetViews>
    <sheetView rightToLeft="1" zoomScale="80" zoomScaleNormal="80" workbookViewId="0">
      <selection activeCell="V1" sqref="V1"/>
    </sheetView>
  </sheetViews>
  <sheetFormatPr defaultColWidth="0" defaultRowHeight="13.2" zeroHeight="1" x14ac:dyDescent="0.25"/>
  <cols>
    <col min="1" max="1" width="18.44140625" customWidth="1"/>
    <col min="2" max="2" width="40.109375" customWidth="1"/>
    <col min="3" max="3" width="8.33203125" customWidth="1"/>
    <col min="4" max="20" width="13.5546875" customWidth="1"/>
    <col min="21" max="21" width="8.33203125" customWidth="1"/>
    <col min="22" max="22" width="11.44140625" customWidth="1"/>
    <col min="23" max="16384" width="11.44140625" hidden="1"/>
  </cols>
  <sheetData>
    <row r="1" spans="1:22" ht="15" x14ac:dyDescent="0.25">
      <c r="A1" s="48" t="s">
        <v>840</v>
      </c>
      <c r="B1" s="48"/>
      <c r="C1" s="48"/>
      <c r="D1" s="48"/>
      <c r="E1" s="48"/>
      <c r="F1" s="48"/>
      <c r="G1" s="48"/>
      <c r="H1" s="48"/>
      <c r="I1" s="48"/>
      <c r="J1" s="48"/>
      <c r="K1" s="48"/>
      <c r="L1" s="48"/>
      <c r="M1" s="48"/>
      <c r="N1" s="48"/>
      <c r="O1" s="48"/>
      <c r="P1" s="48"/>
      <c r="Q1" s="48"/>
      <c r="R1" s="48"/>
      <c r="S1" s="48"/>
      <c r="T1" s="48"/>
      <c r="U1" s="48"/>
      <c r="V1" s="43" t="s">
        <v>2079</v>
      </c>
    </row>
    <row r="2" spans="1:22" ht="15" x14ac:dyDescent="0.25">
      <c r="A2" s="48" t="s">
        <v>1020</v>
      </c>
      <c r="B2" s="48"/>
      <c r="C2" s="48"/>
      <c r="D2" s="48"/>
      <c r="E2" s="48"/>
      <c r="F2" s="48"/>
      <c r="G2" s="48"/>
      <c r="H2" s="48"/>
      <c r="I2" s="48"/>
      <c r="J2" s="48"/>
      <c r="K2" s="48"/>
      <c r="L2" s="48"/>
      <c r="M2" s="48"/>
      <c r="N2" s="48"/>
      <c r="O2" s="48"/>
      <c r="P2" s="48"/>
      <c r="Q2" s="48"/>
      <c r="R2" s="48"/>
      <c r="S2" s="48"/>
      <c r="T2" s="48"/>
      <c r="U2" s="48"/>
      <c r="V2" s="43" t="s">
        <v>2079</v>
      </c>
    </row>
    <row r="3" spans="1:22" ht="15" x14ac:dyDescent="0.25">
      <c r="A3" s="49" t="s">
        <v>2186</v>
      </c>
      <c r="B3" s="49"/>
      <c r="C3" s="49"/>
      <c r="D3" s="49"/>
      <c r="E3" s="49"/>
      <c r="F3" s="49"/>
      <c r="G3" s="49"/>
      <c r="H3" s="49"/>
      <c r="I3" s="49"/>
      <c r="J3" s="49"/>
      <c r="K3" s="49"/>
      <c r="L3" s="49"/>
      <c r="M3" s="49"/>
      <c r="N3" s="49"/>
      <c r="O3" s="49"/>
      <c r="P3" s="49"/>
      <c r="Q3" s="49"/>
      <c r="R3" s="49"/>
      <c r="S3" s="49"/>
      <c r="T3" s="49"/>
      <c r="U3" s="49"/>
      <c r="V3" s="43" t="s">
        <v>2079</v>
      </c>
    </row>
    <row r="4" spans="1:22" ht="15" x14ac:dyDescent="0.25">
      <c r="A4" s="13" t="s">
        <v>820</v>
      </c>
      <c r="B4" s="17" t="s">
        <v>110</v>
      </c>
      <c r="C4" s="45" t="str">
        <f>IF(B4&lt;&gt;"",VLOOKUP(B4,'@Entities95'!A2:B71,2,0),"")</f>
        <v>הבנק הבינלאומי הראשון לישראל בעמ</v>
      </c>
      <c r="D4" s="46"/>
      <c r="E4" s="50" t="s">
        <v>2079</v>
      </c>
      <c r="F4" s="49"/>
      <c r="G4" s="49"/>
      <c r="H4" s="49"/>
      <c r="I4" s="49"/>
      <c r="J4" s="49"/>
      <c r="K4" s="49"/>
      <c r="L4" s="49"/>
      <c r="M4" s="49"/>
      <c r="N4" s="49"/>
      <c r="O4" s="49"/>
      <c r="P4" s="49"/>
      <c r="Q4" s="49"/>
      <c r="R4" s="49"/>
      <c r="S4" s="49"/>
      <c r="T4" s="49"/>
      <c r="U4" s="49"/>
      <c r="V4" s="49"/>
    </row>
    <row r="5" spans="1:22" ht="15" x14ac:dyDescent="0.25">
      <c r="A5" s="8" t="s">
        <v>2043</v>
      </c>
      <c r="B5" s="16">
        <v>43465</v>
      </c>
      <c r="C5" s="50" t="s">
        <v>2079</v>
      </c>
      <c r="D5" s="49"/>
      <c r="E5" s="49"/>
      <c r="F5" s="49"/>
      <c r="G5" s="49"/>
      <c r="H5" s="49"/>
      <c r="I5" s="49"/>
      <c r="J5" s="49"/>
      <c r="K5" s="49"/>
      <c r="L5" s="49"/>
      <c r="M5" s="49"/>
      <c r="N5" s="49"/>
      <c r="O5" s="49"/>
      <c r="P5" s="49"/>
      <c r="Q5" s="49"/>
      <c r="R5" s="49"/>
      <c r="S5" s="49"/>
      <c r="T5" s="49"/>
      <c r="U5" s="49"/>
      <c r="V5" s="49"/>
    </row>
    <row r="6" spans="1:22"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row>
    <row r="7" spans="1:22" ht="15" x14ac:dyDescent="0.25">
      <c r="A7" s="11" t="s">
        <v>1464</v>
      </c>
      <c r="B7" s="19" t="s">
        <v>155</v>
      </c>
      <c r="C7" s="50" t="s">
        <v>2080</v>
      </c>
      <c r="D7" s="49"/>
      <c r="E7" s="49"/>
      <c r="F7" s="49"/>
      <c r="G7" s="49"/>
      <c r="H7" s="49"/>
      <c r="I7" s="49"/>
      <c r="J7" s="49"/>
      <c r="K7" s="49"/>
      <c r="L7" s="49"/>
      <c r="M7" s="49"/>
      <c r="N7" s="49"/>
      <c r="O7" s="49"/>
      <c r="P7" s="49"/>
      <c r="Q7" s="49"/>
      <c r="R7" s="49"/>
      <c r="S7" s="49"/>
      <c r="T7" s="49"/>
      <c r="U7" s="49"/>
      <c r="V7" s="49"/>
    </row>
    <row r="8" spans="1:22" ht="15" x14ac:dyDescent="0.25">
      <c r="A8" s="49" t="s">
        <v>2084</v>
      </c>
      <c r="B8" s="49"/>
      <c r="C8" s="49"/>
      <c r="D8" s="49"/>
      <c r="E8" s="49"/>
      <c r="F8" s="49"/>
      <c r="G8" s="49"/>
      <c r="H8" s="49"/>
      <c r="I8" s="49"/>
      <c r="J8" s="49"/>
      <c r="K8" s="49"/>
      <c r="L8" s="49"/>
      <c r="M8" s="49"/>
      <c r="N8" s="49"/>
      <c r="O8" s="49"/>
      <c r="P8" s="49"/>
      <c r="Q8" s="49"/>
      <c r="R8" s="49"/>
      <c r="S8" s="49"/>
      <c r="T8" s="49"/>
      <c r="U8" s="49"/>
      <c r="V8" s="49"/>
    </row>
    <row r="9" spans="1:22" ht="33.9" customHeight="1" x14ac:dyDescent="0.25">
      <c r="A9" s="58" t="s">
        <v>156</v>
      </c>
      <c r="B9" s="58"/>
      <c r="C9" s="58"/>
      <c r="D9" s="58"/>
      <c r="E9" s="58"/>
      <c r="F9" s="58"/>
      <c r="G9" s="58"/>
      <c r="H9" s="58"/>
      <c r="I9" s="58"/>
      <c r="J9" s="58"/>
      <c r="K9" s="58"/>
      <c r="L9" s="58"/>
      <c r="M9" s="58"/>
      <c r="N9" s="58"/>
      <c r="O9" s="58"/>
      <c r="P9" s="58"/>
      <c r="Q9" s="58"/>
      <c r="R9" s="58"/>
      <c r="S9" s="58"/>
      <c r="T9" s="58"/>
      <c r="U9" s="58"/>
      <c r="V9" s="43" t="s">
        <v>2081</v>
      </c>
    </row>
    <row r="10" spans="1:22" ht="15" x14ac:dyDescent="0.25">
      <c r="A10" s="59" t="s">
        <v>2084</v>
      </c>
      <c r="B10" s="59"/>
      <c r="C10" s="59"/>
      <c r="D10" s="59"/>
      <c r="E10" s="59"/>
      <c r="F10" s="59"/>
      <c r="G10" s="59"/>
      <c r="H10" s="59"/>
      <c r="I10" s="59"/>
      <c r="J10" s="59"/>
      <c r="K10" s="59"/>
      <c r="L10" s="59"/>
      <c r="M10" s="59"/>
      <c r="N10" s="59"/>
      <c r="O10" s="59"/>
      <c r="P10" s="59"/>
      <c r="Q10" s="59"/>
      <c r="R10" s="59"/>
      <c r="S10" s="59"/>
      <c r="T10" s="59"/>
      <c r="U10" s="59"/>
      <c r="V10" s="59"/>
    </row>
    <row r="11" spans="1:22" ht="15" x14ac:dyDescent="0.25">
      <c r="A11" s="49" t="s">
        <v>2083</v>
      </c>
      <c r="B11" s="49"/>
      <c r="C11" s="53"/>
      <c r="D11" s="60" t="s">
        <v>2064</v>
      </c>
      <c r="E11" s="61"/>
      <c r="F11" s="61"/>
      <c r="G11" s="61"/>
      <c r="H11" s="61"/>
      <c r="I11" s="61"/>
      <c r="J11" s="61"/>
      <c r="K11" s="61"/>
      <c r="L11" s="61"/>
      <c r="M11" s="61"/>
      <c r="N11" s="61"/>
      <c r="O11" s="61"/>
      <c r="P11" s="61"/>
      <c r="Q11" s="60"/>
      <c r="R11" s="60" t="s">
        <v>2037</v>
      </c>
      <c r="S11" s="61"/>
      <c r="T11" s="60"/>
      <c r="U11" s="50" t="s">
        <v>2079</v>
      </c>
      <c r="V11" s="49"/>
    </row>
    <row r="12" spans="1:22" ht="30.9" customHeight="1" x14ac:dyDescent="0.25">
      <c r="A12" s="49" t="s">
        <v>2083</v>
      </c>
      <c r="B12" s="49"/>
      <c r="C12" s="53"/>
      <c r="D12" s="24" t="s">
        <v>1811</v>
      </c>
      <c r="E12" s="24" t="s">
        <v>1480</v>
      </c>
      <c r="F12" s="24" t="s">
        <v>1472</v>
      </c>
      <c r="G12" s="24" t="s">
        <v>1812</v>
      </c>
      <c r="H12" s="24" t="s">
        <v>1483</v>
      </c>
      <c r="I12" s="24" t="s">
        <v>1473</v>
      </c>
      <c r="J12" s="24" t="s">
        <v>1477</v>
      </c>
      <c r="K12" s="24" t="s">
        <v>1476</v>
      </c>
      <c r="L12" s="24" t="s">
        <v>1466</v>
      </c>
      <c r="M12" s="24" t="s">
        <v>1469</v>
      </c>
      <c r="N12" s="24" t="s">
        <v>1292</v>
      </c>
      <c r="O12" s="24" t="s">
        <v>1752</v>
      </c>
      <c r="P12" s="24" t="s">
        <v>2020</v>
      </c>
      <c r="Q12" s="24" t="s">
        <v>1500</v>
      </c>
      <c r="R12" s="24" t="s">
        <v>1752</v>
      </c>
      <c r="S12" s="24" t="s">
        <v>2020</v>
      </c>
      <c r="T12" s="24" t="s">
        <v>1500</v>
      </c>
      <c r="U12" s="50" t="s">
        <v>2079</v>
      </c>
      <c r="V12" s="49"/>
    </row>
    <row r="13" spans="1:22" ht="15" x14ac:dyDescent="0.25">
      <c r="A13" s="49" t="s">
        <v>2083</v>
      </c>
      <c r="B13" s="49"/>
      <c r="C13" s="53"/>
      <c r="D13" s="23" t="s">
        <v>49</v>
      </c>
      <c r="E13" s="23" t="s">
        <v>85</v>
      </c>
      <c r="F13" s="23" t="s">
        <v>107</v>
      </c>
      <c r="G13" s="23" t="s">
        <v>121</v>
      </c>
      <c r="H13" s="23" t="s">
        <v>132</v>
      </c>
      <c r="I13" s="23" t="s">
        <v>137</v>
      </c>
      <c r="J13" s="23" t="s">
        <v>331</v>
      </c>
      <c r="K13" s="23" t="s">
        <v>332</v>
      </c>
      <c r="L13" s="23" t="s">
        <v>360</v>
      </c>
      <c r="M13" s="23" t="s">
        <v>56</v>
      </c>
      <c r="N13" s="23" t="s">
        <v>62</v>
      </c>
      <c r="O13" s="23" t="s">
        <v>66</v>
      </c>
      <c r="P13" s="23" t="s">
        <v>73</v>
      </c>
      <c r="Q13" s="23" t="s">
        <v>76</v>
      </c>
      <c r="R13" s="23" t="s">
        <v>66</v>
      </c>
      <c r="S13" s="23" t="s">
        <v>73</v>
      </c>
      <c r="T13" s="23" t="s">
        <v>76</v>
      </c>
      <c r="U13" s="50" t="s">
        <v>2079</v>
      </c>
      <c r="V13" s="49"/>
    </row>
    <row r="14" spans="1:22" ht="15" x14ac:dyDescent="0.25">
      <c r="A14" s="54" t="s">
        <v>1555</v>
      </c>
      <c r="B14" s="12" t="s">
        <v>1397</v>
      </c>
      <c r="C14" s="23" t="s">
        <v>49</v>
      </c>
      <c r="D14" s="33"/>
      <c r="E14" s="33"/>
      <c r="F14" s="33"/>
      <c r="G14" s="2">
        <v>31318000</v>
      </c>
      <c r="H14" s="2">
        <v>4000</v>
      </c>
      <c r="I14" s="2">
        <v>0</v>
      </c>
      <c r="J14" s="2">
        <v>0</v>
      </c>
      <c r="K14" s="33"/>
      <c r="L14" s="33"/>
      <c r="M14" s="33"/>
      <c r="N14" s="2"/>
      <c r="O14" s="2">
        <v>31322000</v>
      </c>
      <c r="P14" s="33"/>
      <c r="Q14" s="2">
        <v>2</v>
      </c>
      <c r="R14" s="2">
        <v>39188000</v>
      </c>
      <c r="S14" s="33"/>
      <c r="T14" s="2">
        <v>0.03</v>
      </c>
      <c r="U14" s="23" t="s">
        <v>49</v>
      </c>
      <c r="V14" s="43" t="s">
        <v>2079</v>
      </c>
    </row>
    <row r="15" spans="1:22" ht="15" x14ac:dyDescent="0.25">
      <c r="A15" s="55"/>
      <c r="B15" s="12" t="s">
        <v>1753</v>
      </c>
      <c r="C15" s="23" t="s">
        <v>85</v>
      </c>
      <c r="D15" s="33"/>
      <c r="E15" s="33"/>
      <c r="F15" s="33"/>
      <c r="G15" s="2">
        <v>5047000</v>
      </c>
      <c r="H15" s="2">
        <v>1284000</v>
      </c>
      <c r="I15" s="2">
        <v>2289000</v>
      </c>
      <c r="J15" s="2">
        <v>3780000</v>
      </c>
      <c r="K15" s="33"/>
      <c r="L15" s="33"/>
      <c r="M15" s="33"/>
      <c r="N15" s="2">
        <v>227000</v>
      </c>
      <c r="O15" s="2">
        <v>12627000</v>
      </c>
      <c r="P15" s="33"/>
      <c r="Q15" s="2">
        <v>2.99</v>
      </c>
      <c r="R15" s="2">
        <v>10316000</v>
      </c>
      <c r="S15" s="33"/>
      <c r="T15" s="2">
        <v>2.68</v>
      </c>
      <c r="U15" s="23" t="s">
        <v>85</v>
      </c>
      <c r="V15" s="43" t="s">
        <v>2079</v>
      </c>
    </row>
    <row r="16" spans="1:22" ht="15" x14ac:dyDescent="0.25">
      <c r="A16" s="55"/>
      <c r="B16" s="12" t="s">
        <v>1529</v>
      </c>
      <c r="C16" s="23" t="s">
        <v>107</v>
      </c>
      <c r="D16" s="33"/>
      <c r="E16" s="33"/>
      <c r="F16" s="33"/>
      <c r="G16" s="2">
        <v>863000</v>
      </c>
      <c r="H16" s="2">
        <v>0</v>
      </c>
      <c r="I16" s="2">
        <v>0</v>
      </c>
      <c r="J16" s="2">
        <v>0</v>
      </c>
      <c r="K16" s="33"/>
      <c r="L16" s="33"/>
      <c r="M16" s="33"/>
      <c r="N16" s="2"/>
      <c r="O16" s="2">
        <v>863000</v>
      </c>
      <c r="P16" s="33"/>
      <c r="Q16" s="2">
        <v>0</v>
      </c>
      <c r="R16" s="2">
        <v>813000</v>
      </c>
      <c r="S16" s="33"/>
      <c r="T16" s="2">
        <v>0</v>
      </c>
      <c r="U16" s="23" t="s">
        <v>107</v>
      </c>
      <c r="V16" s="43" t="s">
        <v>2079</v>
      </c>
    </row>
    <row r="17" spans="1:22" ht="15" x14ac:dyDescent="0.25">
      <c r="A17" s="55"/>
      <c r="B17" s="12" t="s">
        <v>780</v>
      </c>
      <c r="C17" s="23" t="s">
        <v>121</v>
      </c>
      <c r="D17" s="33"/>
      <c r="E17" s="33"/>
      <c r="F17" s="33"/>
      <c r="G17" s="2">
        <v>66183000</v>
      </c>
      <c r="H17" s="2">
        <v>7452000</v>
      </c>
      <c r="I17" s="2">
        <v>5106000</v>
      </c>
      <c r="J17" s="2">
        <v>4717000</v>
      </c>
      <c r="K17" s="33"/>
      <c r="L17" s="33"/>
      <c r="M17" s="33"/>
      <c r="N17" s="2">
        <v>652000</v>
      </c>
      <c r="O17" s="2">
        <v>84110000</v>
      </c>
      <c r="P17" s="33"/>
      <c r="Q17" s="2">
        <v>0.93</v>
      </c>
      <c r="R17" s="2">
        <v>80452000</v>
      </c>
      <c r="S17" s="33"/>
      <c r="T17" s="2">
        <v>0.88</v>
      </c>
      <c r="U17" s="23" t="s">
        <v>121</v>
      </c>
      <c r="V17" s="43" t="s">
        <v>2079</v>
      </c>
    </row>
    <row r="18" spans="1:22" ht="15" x14ac:dyDescent="0.25">
      <c r="A18" s="55"/>
      <c r="B18" s="12" t="s">
        <v>774</v>
      </c>
      <c r="C18" s="23" t="s">
        <v>132</v>
      </c>
      <c r="D18" s="33"/>
      <c r="E18" s="33"/>
      <c r="F18" s="33"/>
      <c r="G18" s="2">
        <v>699000</v>
      </c>
      <c r="H18" s="2">
        <v>0</v>
      </c>
      <c r="I18" s="2">
        <v>0</v>
      </c>
      <c r="J18" s="2">
        <v>0</v>
      </c>
      <c r="K18" s="33"/>
      <c r="L18" s="33"/>
      <c r="M18" s="33"/>
      <c r="N18" s="2"/>
      <c r="O18" s="2">
        <v>699000</v>
      </c>
      <c r="P18" s="33"/>
      <c r="Q18" s="2">
        <v>0.45</v>
      </c>
      <c r="R18" s="2">
        <v>674000</v>
      </c>
      <c r="S18" s="33"/>
      <c r="T18" s="2">
        <v>1.38</v>
      </c>
      <c r="U18" s="23" t="s">
        <v>132</v>
      </c>
      <c r="V18" s="43" t="s">
        <v>2079</v>
      </c>
    </row>
    <row r="19" spans="1:22" ht="15" x14ac:dyDescent="0.25">
      <c r="A19" s="55"/>
      <c r="B19" s="12" t="s">
        <v>1542</v>
      </c>
      <c r="C19" s="23" t="s">
        <v>137</v>
      </c>
      <c r="D19" s="33"/>
      <c r="E19" s="33"/>
      <c r="F19" s="33"/>
      <c r="G19" s="2">
        <v>178000</v>
      </c>
      <c r="H19" s="2">
        <v>0</v>
      </c>
      <c r="I19" s="2">
        <v>0</v>
      </c>
      <c r="J19" s="2">
        <v>0</v>
      </c>
      <c r="K19" s="33"/>
      <c r="L19" s="33"/>
      <c r="M19" s="33"/>
      <c r="N19" s="2">
        <v>413000</v>
      </c>
      <c r="O19" s="2">
        <v>591000</v>
      </c>
      <c r="P19" s="33"/>
      <c r="Q19" s="2">
        <v>0</v>
      </c>
      <c r="R19" s="2">
        <v>707000</v>
      </c>
      <c r="S19" s="33"/>
      <c r="T19" s="2">
        <v>0</v>
      </c>
      <c r="U19" s="23" t="s">
        <v>137</v>
      </c>
      <c r="V19" s="43" t="s">
        <v>2079</v>
      </c>
    </row>
    <row r="20" spans="1:22" ht="15" x14ac:dyDescent="0.25">
      <c r="A20" s="47"/>
      <c r="B20" s="12" t="s">
        <v>1573</v>
      </c>
      <c r="C20" s="23" t="s">
        <v>331</v>
      </c>
      <c r="D20" s="2">
        <v>92006000</v>
      </c>
      <c r="E20" s="2">
        <v>4072000</v>
      </c>
      <c r="F20" s="2">
        <v>8210000</v>
      </c>
      <c r="G20" s="2">
        <v>104288000</v>
      </c>
      <c r="H20" s="2">
        <v>8740000</v>
      </c>
      <c r="I20" s="2">
        <v>7395000</v>
      </c>
      <c r="J20" s="2">
        <v>8497000</v>
      </c>
      <c r="K20" s="2">
        <v>6980000</v>
      </c>
      <c r="L20" s="2">
        <v>1438000</v>
      </c>
      <c r="M20" s="2">
        <v>79000</v>
      </c>
      <c r="N20" s="2">
        <v>1292000</v>
      </c>
      <c r="O20" s="2">
        <v>130212000</v>
      </c>
      <c r="P20" s="2">
        <v>3.0700000000000002E-2</v>
      </c>
      <c r="Q20" s="2">
        <v>0.89</v>
      </c>
      <c r="R20" s="2">
        <v>132150000</v>
      </c>
      <c r="S20" s="2">
        <v>2.8299999999999999E-2</v>
      </c>
      <c r="T20" s="2">
        <v>0.76</v>
      </c>
      <c r="U20" s="23" t="s">
        <v>331</v>
      </c>
      <c r="V20" s="43" t="s">
        <v>2079</v>
      </c>
    </row>
    <row r="21" spans="1:22" ht="15" x14ac:dyDescent="0.25">
      <c r="A21" s="47" t="s">
        <v>1771</v>
      </c>
      <c r="B21" s="47"/>
      <c r="C21" s="23" t="s">
        <v>332</v>
      </c>
      <c r="D21" s="2">
        <v>25369000</v>
      </c>
      <c r="E21" s="2">
        <v>16711000</v>
      </c>
      <c r="F21" s="2">
        <v>12545000</v>
      </c>
      <c r="G21" s="33"/>
      <c r="H21" s="2">
        <v>3253000</v>
      </c>
      <c r="I21" s="2">
        <v>2562000</v>
      </c>
      <c r="J21" s="33"/>
      <c r="K21" s="2">
        <v>1126000</v>
      </c>
      <c r="L21" s="2"/>
      <c r="M21" s="2"/>
      <c r="N21" s="2">
        <v>651000</v>
      </c>
      <c r="O21" s="2">
        <v>62217000</v>
      </c>
      <c r="P21" s="33"/>
      <c r="Q21" s="2">
        <v>0.54</v>
      </c>
      <c r="R21" s="2">
        <v>59770000</v>
      </c>
      <c r="S21" s="33"/>
      <c r="T21" s="2">
        <v>0.45</v>
      </c>
      <c r="U21" s="23" t="s">
        <v>332</v>
      </c>
      <c r="V21" s="43" t="s">
        <v>2079</v>
      </c>
    </row>
    <row r="22" spans="1:22" ht="15" x14ac:dyDescent="0.25">
      <c r="A22" s="54" t="s">
        <v>1120</v>
      </c>
      <c r="B22" s="12" t="s">
        <v>1847</v>
      </c>
      <c r="C22" s="23" t="s">
        <v>360</v>
      </c>
      <c r="D22" s="33"/>
      <c r="E22" s="33"/>
      <c r="F22" s="33"/>
      <c r="G22" s="2">
        <v>90782000</v>
      </c>
      <c r="H22" s="2">
        <v>9465000</v>
      </c>
      <c r="I22" s="2">
        <v>9199000</v>
      </c>
      <c r="J22" s="2">
        <v>968000</v>
      </c>
      <c r="K22" s="33"/>
      <c r="L22" s="33"/>
      <c r="M22" s="33"/>
      <c r="N22" s="2">
        <v>553000</v>
      </c>
      <c r="O22" s="2">
        <v>110967000</v>
      </c>
      <c r="P22" s="33"/>
      <c r="Q22" s="2">
        <v>0.56000000000000005</v>
      </c>
      <c r="R22" s="2">
        <v>113193000</v>
      </c>
      <c r="S22" s="33"/>
      <c r="T22" s="2">
        <v>0.34</v>
      </c>
      <c r="U22" s="23" t="s">
        <v>360</v>
      </c>
      <c r="V22" s="43" t="s">
        <v>2079</v>
      </c>
    </row>
    <row r="23" spans="1:22" ht="15" x14ac:dyDescent="0.25">
      <c r="A23" s="55"/>
      <c r="B23" s="12" t="s">
        <v>1850</v>
      </c>
      <c r="C23" s="23" t="s">
        <v>56</v>
      </c>
      <c r="D23" s="33"/>
      <c r="E23" s="33"/>
      <c r="F23" s="33"/>
      <c r="G23" s="2">
        <v>1158000</v>
      </c>
      <c r="H23" s="2">
        <v>2000</v>
      </c>
      <c r="I23" s="2">
        <v>0</v>
      </c>
      <c r="J23" s="2">
        <v>0</v>
      </c>
      <c r="K23" s="33"/>
      <c r="L23" s="33"/>
      <c r="M23" s="33"/>
      <c r="N23" s="2"/>
      <c r="O23" s="2">
        <v>1160000</v>
      </c>
      <c r="P23" s="33"/>
      <c r="Q23" s="2">
        <v>0.28000000000000003</v>
      </c>
      <c r="R23" s="2">
        <v>1157000</v>
      </c>
      <c r="S23" s="33"/>
      <c r="T23" s="2">
        <v>0.56999999999999995</v>
      </c>
      <c r="U23" s="23" t="s">
        <v>56</v>
      </c>
      <c r="V23" s="43" t="s">
        <v>2079</v>
      </c>
    </row>
    <row r="24" spans="1:22" ht="15" x14ac:dyDescent="0.25">
      <c r="A24" s="55"/>
      <c r="B24" s="12" t="s">
        <v>1846</v>
      </c>
      <c r="C24" s="23" t="s">
        <v>62</v>
      </c>
      <c r="D24" s="33"/>
      <c r="E24" s="33"/>
      <c r="F24" s="33"/>
      <c r="G24" s="2">
        <v>934000</v>
      </c>
      <c r="H24" s="2">
        <v>20000</v>
      </c>
      <c r="I24" s="2">
        <v>14000</v>
      </c>
      <c r="J24" s="2">
        <v>22000</v>
      </c>
      <c r="K24" s="33"/>
      <c r="L24" s="33"/>
      <c r="M24" s="33"/>
      <c r="N24" s="2"/>
      <c r="O24" s="2">
        <v>990000</v>
      </c>
      <c r="P24" s="33"/>
      <c r="Q24" s="2">
        <v>0.27</v>
      </c>
      <c r="R24" s="2">
        <v>971000</v>
      </c>
      <c r="S24" s="33"/>
      <c r="T24" s="2">
        <v>0.33</v>
      </c>
      <c r="U24" s="23" t="s">
        <v>62</v>
      </c>
      <c r="V24" s="43" t="s">
        <v>2079</v>
      </c>
    </row>
    <row r="25" spans="1:22" ht="15" x14ac:dyDescent="0.25">
      <c r="A25" s="55"/>
      <c r="B25" s="12" t="s">
        <v>1521</v>
      </c>
      <c r="C25" s="23" t="s">
        <v>66</v>
      </c>
      <c r="D25" s="33"/>
      <c r="E25" s="33"/>
      <c r="F25" s="33"/>
      <c r="G25" s="2">
        <v>0</v>
      </c>
      <c r="H25" s="2">
        <v>0</v>
      </c>
      <c r="I25" s="2">
        <v>0</v>
      </c>
      <c r="J25" s="2">
        <v>0</v>
      </c>
      <c r="K25" s="33"/>
      <c r="L25" s="33"/>
      <c r="M25" s="33"/>
      <c r="N25" s="2"/>
      <c r="O25" s="2">
        <v>0</v>
      </c>
      <c r="P25" s="33"/>
      <c r="Q25" s="2"/>
      <c r="R25" s="2"/>
      <c r="S25" s="33"/>
      <c r="T25" s="2"/>
      <c r="U25" s="23" t="s">
        <v>66</v>
      </c>
      <c r="V25" s="43" t="s">
        <v>2079</v>
      </c>
    </row>
    <row r="26" spans="1:22" ht="15" x14ac:dyDescent="0.25">
      <c r="A26" s="55"/>
      <c r="B26" s="12" t="s">
        <v>706</v>
      </c>
      <c r="C26" s="23" t="s">
        <v>73</v>
      </c>
      <c r="D26" s="33"/>
      <c r="E26" s="33"/>
      <c r="F26" s="33"/>
      <c r="G26" s="2">
        <v>2105000</v>
      </c>
      <c r="H26" s="2">
        <v>2337000</v>
      </c>
      <c r="I26" s="2">
        <v>348000</v>
      </c>
      <c r="J26" s="2">
        <v>279000</v>
      </c>
      <c r="K26" s="33"/>
      <c r="L26" s="33"/>
      <c r="M26" s="33"/>
      <c r="N26" s="2"/>
      <c r="O26" s="2">
        <v>5069000</v>
      </c>
      <c r="P26" s="33"/>
      <c r="Q26" s="2">
        <v>1.56</v>
      </c>
      <c r="R26" s="2">
        <v>5470000</v>
      </c>
      <c r="S26" s="33"/>
      <c r="T26" s="2">
        <v>2</v>
      </c>
      <c r="U26" s="23" t="s">
        <v>73</v>
      </c>
      <c r="V26" s="43" t="s">
        <v>2079</v>
      </c>
    </row>
    <row r="27" spans="1:22" ht="15" x14ac:dyDescent="0.25">
      <c r="A27" s="55"/>
      <c r="B27" s="12" t="s">
        <v>1109</v>
      </c>
      <c r="C27" s="23" t="s">
        <v>76</v>
      </c>
      <c r="D27" s="33"/>
      <c r="E27" s="33"/>
      <c r="F27" s="33"/>
      <c r="G27" s="2">
        <v>3673000</v>
      </c>
      <c r="H27" s="2">
        <v>154000</v>
      </c>
      <c r="I27" s="2">
        <v>69000</v>
      </c>
      <c r="J27" s="2">
        <v>43000</v>
      </c>
      <c r="K27" s="33"/>
      <c r="L27" s="33"/>
      <c r="M27" s="33"/>
      <c r="N27" s="2">
        <v>413000</v>
      </c>
      <c r="O27" s="2">
        <v>4352000</v>
      </c>
      <c r="P27" s="33"/>
      <c r="Q27" s="2">
        <v>0.13</v>
      </c>
      <c r="R27" s="2">
        <v>4080000</v>
      </c>
      <c r="S27" s="33"/>
      <c r="T27" s="2">
        <v>0.13</v>
      </c>
      <c r="U27" s="23" t="s">
        <v>76</v>
      </c>
      <c r="V27" s="43" t="s">
        <v>2079</v>
      </c>
    </row>
    <row r="28" spans="1:22" ht="15" x14ac:dyDescent="0.25">
      <c r="A28" s="47"/>
      <c r="B28" s="12" t="s">
        <v>1570</v>
      </c>
      <c r="C28" s="23" t="s">
        <v>78</v>
      </c>
      <c r="D28" s="2">
        <v>82408000</v>
      </c>
      <c r="E28" s="2">
        <v>5003000</v>
      </c>
      <c r="F28" s="2">
        <v>11241000</v>
      </c>
      <c r="G28" s="2">
        <v>98652000</v>
      </c>
      <c r="H28" s="2">
        <v>11978000</v>
      </c>
      <c r="I28" s="2">
        <v>9630000</v>
      </c>
      <c r="J28" s="2">
        <v>1312000</v>
      </c>
      <c r="K28" s="2">
        <v>1063000</v>
      </c>
      <c r="L28" s="2">
        <v>245000</v>
      </c>
      <c r="M28" s="2">
        <v>4000</v>
      </c>
      <c r="N28" s="2">
        <v>966000</v>
      </c>
      <c r="O28" s="2">
        <v>122538000</v>
      </c>
      <c r="P28" s="2">
        <v>1.4999999999999999E-2</v>
      </c>
      <c r="Q28" s="2">
        <v>0.57999999999999996</v>
      </c>
      <c r="R28" s="2">
        <v>124871000</v>
      </c>
      <c r="S28" s="2">
        <v>8.6E-3</v>
      </c>
      <c r="T28" s="2">
        <v>0.62</v>
      </c>
      <c r="U28" s="23" t="s">
        <v>78</v>
      </c>
      <c r="V28" s="43" t="s">
        <v>2079</v>
      </c>
    </row>
    <row r="29" spans="1:22" ht="15" x14ac:dyDescent="0.25">
      <c r="A29" s="47" t="s">
        <v>1773</v>
      </c>
      <c r="B29" s="47"/>
      <c r="C29" s="23" t="s">
        <v>79</v>
      </c>
      <c r="D29" s="2">
        <v>22851000</v>
      </c>
      <c r="E29" s="2">
        <v>14667000</v>
      </c>
      <c r="F29" s="2">
        <v>13144000</v>
      </c>
      <c r="G29" s="33"/>
      <c r="H29" s="2">
        <v>4257000</v>
      </c>
      <c r="I29" s="2">
        <v>3814000</v>
      </c>
      <c r="J29" s="33"/>
      <c r="K29" s="2">
        <v>3534000</v>
      </c>
      <c r="L29" s="2">
        <v>256000</v>
      </c>
      <c r="M29" s="2">
        <v>50000</v>
      </c>
      <c r="N29" s="2">
        <v>651000</v>
      </c>
      <c r="O29" s="2">
        <v>63224000</v>
      </c>
      <c r="P29" s="33"/>
      <c r="Q29" s="2">
        <v>1.08</v>
      </c>
      <c r="R29" s="2">
        <v>60920000</v>
      </c>
      <c r="S29" s="33"/>
      <c r="T29" s="2">
        <v>0.97</v>
      </c>
      <c r="U29" s="23" t="s">
        <v>79</v>
      </c>
      <c r="V29" s="43" t="s">
        <v>2079</v>
      </c>
    </row>
    <row r="30" spans="1:22" ht="15" x14ac:dyDescent="0.25">
      <c r="A30" s="47" t="s">
        <v>952</v>
      </c>
      <c r="B30" s="47"/>
      <c r="C30" s="23" t="s">
        <v>80</v>
      </c>
      <c r="D30" s="2">
        <v>12116000</v>
      </c>
      <c r="E30" s="2">
        <v>1113000</v>
      </c>
      <c r="F30" s="2">
        <v>-3630000</v>
      </c>
      <c r="G30" s="33"/>
      <c r="H30" s="2">
        <v>-4242000</v>
      </c>
      <c r="I30" s="2">
        <v>-3487000</v>
      </c>
      <c r="J30" s="33"/>
      <c r="K30" s="2">
        <v>3509000</v>
      </c>
      <c r="L30" s="2">
        <v>937000</v>
      </c>
      <c r="M30" s="2">
        <v>25000</v>
      </c>
      <c r="N30" s="2">
        <v>326000</v>
      </c>
      <c r="O30" s="2">
        <v>6667000</v>
      </c>
      <c r="P30" s="33"/>
      <c r="Q30" s="33"/>
      <c r="R30" s="2">
        <v>6129000</v>
      </c>
      <c r="S30" s="33"/>
      <c r="T30" s="33"/>
      <c r="U30" s="23" t="s">
        <v>80</v>
      </c>
      <c r="V30" s="43" t="s">
        <v>2079</v>
      </c>
    </row>
    <row r="31" spans="1:22" ht="15" x14ac:dyDescent="0.25">
      <c r="A31" s="47" t="s">
        <v>1298</v>
      </c>
      <c r="B31" s="12" t="s">
        <v>950</v>
      </c>
      <c r="C31" s="23" t="s">
        <v>82</v>
      </c>
      <c r="D31" s="2">
        <v>11670000</v>
      </c>
      <c r="E31" s="2">
        <v>53000</v>
      </c>
      <c r="F31" s="2">
        <v>-3542000</v>
      </c>
      <c r="G31" s="33"/>
      <c r="H31" s="2">
        <v>-3315000</v>
      </c>
      <c r="I31" s="2">
        <v>-3345000</v>
      </c>
      <c r="J31" s="33"/>
      <c r="K31" s="2">
        <v>3248000</v>
      </c>
      <c r="L31" s="2">
        <v>937000</v>
      </c>
      <c r="M31" s="2">
        <v>25000</v>
      </c>
      <c r="N31" s="2">
        <v>326000</v>
      </c>
      <c r="O31" s="2">
        <v>6057000</v>
      </c>
      <c r="P31" s="33"/>
      <c r="Q31" s="2">
        <v>0.81</v>
      </c>
      <c r="R31" s="2">
        <v>5593000</v>
      </c>
      <c r="S31" s="33"/>
      <c r="T31" s="2">
        <v>0.74</v>
      </c>
      <c r="U31" s="23" t="s">
        <v>82</v>
      </c>
      <c r="V31" s="43" t="s">
        <v>2079</v>
      </c>
    </row>
    <row r="32" spans="1:22" ht="15" x14ac:dyDescent="0.25">
      <c r="A32" s="47"/>
      <c r="B32" s="12" t="s">
        <v>951</v>
      </c>
      <c r="C32" s="23" t="s">
        <v>83</v>
      </c>
      <c r="D32" s="2">
        <v>446000</v>
      </c>
      <c r="E32" s="2">
        <v>1060000</v>
      </c>
      <c r="F32" s="2">
        <v>-88000</v>
      </c>
      <c r="G32" s="33"/>
      <c r="H32" s="2">
        <v>-927000</v>
      </c>
      <c r="I32" s="2">
        <v>-142000</v>
      </c>
      <c r="J32" s="33"/>
      <c r="K32" s="2">
        <v>261000</v>
      </c>
      <c r="L32" s="2"/>
      <c r="M32" s="2"/>
      <c r="N32" s="2"/>
      <c r="O32" s="2">
        <v>610000</v>
      </c>
      <c r="P32" s="33"/>
      <c r="Q32" s="2">
        <v>0.63</v>
      </c>
      <c r="R32" s="2">
        <v>536000</v>
      </c>
      <c r="S32" s="33"/>
      <c r="T32" s="2">
        <v>0.56000000000000005</v>
      </c>
      <c r="U32" s="23" t="s">
        <v>83</v>
      </c>
      <c r="V32" s="43" t="s">
        <v>2079</v>
      </c>
    </row>
    <row r="33" spans="1:22" ht="15" x14ac:dyDescent="0.25">
      <c r="A33" s="54" t="s">
        <v>1296</v>
      </c>
      <c r="B33" s="12" t="s">
        <v>1424</v>
      </c>
      <c r="C33" s="23" t="s">
        <v>88</v>
      </c>
      <c r="D33" s="2">
        <v>14153000</v>
      </c>
      <c r="E33" s="2">
        <v>2587000</v>
      </c>
      <c r="F33" s="2">
        <v>-5986000</v>
      </c>
      <c r="G33" s="33"/>
      <c r="H33" s="2">
        <v>-4370000</v>
      </c>
      <c r="I33" s="2">
        <v>-4646000</v>
      </c>
      <c r="J33" s="33"/>
      <c r="K33" s="2">
        <v>3045000</v>
      </c>
      <c r="L33" s="2">
        <v>658000</v>
      </c>
      <c r="M33" s="2">
        <v>1000</v>
      </c>
      <c r="N33" s="2">
        <v>326000</v>
      </c>
      <c r="O33" s="2">
        <v>5768000</v>
      </c>
      <c r="P33" s="33"/>
      <c r="Q33" s="2">
        <v>0.66</v>
      </c>
      <c r="R33" s="2">
        <v>5993000</v>
      </c>
      <c r="S33" s="33"/>
      <c r="T33" s="2">
        <v>0.6</v>
      </c>
      <c r="U33" s="23" t="s">
        <v>88</v>
      </c>
      <c r="V33" s="43" t="s">
        <v>2079</v>
      </c>
    </row>
    <row r="34" spans="1:22" ht="15" x14ac:dyDescent="0.25">
      <c r="A34" s="55"/>
      <c r="B34" s="12" t="s">
        <v>1425</v>
      </c>
      <c r="C34" s="23" t="s">
        <v>92</v>
      </c>
      <c r="D34" s="2">
        <v>-173000</v>
      </c>
      <c r="E34" s="2">
        <v>-65000</v>
      </c>
      <c r="F34" s="2">
        <v>73000</v>
      </c>
      <c r="G34" s="33"/>
      <c r="H34" s="2">
        <v>-282000</v>
      </c>
      <c r="I34" s="2">
        <v>824000</v>
      </c>
      <c r="J34" s="33"/>
      <c r="K34" s="2">
        <v>366000</v>
      </c>
      <c r="L34" s="2">
        <v>270000</v>
      </c>
      <c r="M34" s="2">
        <v>24000</v>
      </c>
      <c r="N34" s="2"/>
      <c r="O34" s="2">
        <v>1037000</v>
      </c>
      <c r="P34" s="33"/>
      <c r="Q34" s="2">
        <v>2.48</v>
      </c>
      <c r="R34" s="2">
        <v>13000</v>
      </c>
      <c r="S34" s="33"/>
      <c r="T34" s="2">
        <v>2.48</v>
      </c>
      <c r="U34" s="23" t="s">
        <v>92</v>
      </c>
      <c r="V34" s="43" t="s">
        <v>2079</v>
      </c>
    </row>
    <row r="35" spans="1:22" ht="15" x14ac:dyDescent="0.25">
      <c r="A35" s="47"/>
      <c r="B35" s="12" t="s">
        <v>1421</v>
      </c>
      <c r="C35" s="23" t="s">
        <v>93</v>
      </c>
      <c r="D35" s="2">
        <v>-1864000</v>
      </c>
      <c r="E35" s="2">
        <v>-1409000</v>
      </c>
      <c r="F35" s="2">
        <v>2283000</v>
      </c>
      <c r="G35" s="33"/>
      <c r="H35" s="2">
        <v>410000</v>
      </c>
      <c r="I35" s="2">
        <v>335000</v>
      </c>
      <c r="J35" s="33"/>
      <c r="K35" s="2">
        <v>98000</v>
      </c>
      <c r="L35" s="2">
        <v>9000</v>
      </c>
      <c r="M35" s="2"/>
      <c r="N35" s="2"/>
      <c r="O35" s="2">
        <v>-138000</v>
      </c>
      <c r="P35" s="33"/>
      <c r="Q35" s="2">
        <v>0.65</v>
      </c>
      <c r="R35" s="2">
        <v>123000</v>
      </c>
      <c r="S35" s="33"/>
      <c r="T35" s="2">
        <v>0.55000000000000004</v>
      </c>
      <c r="U35" s="23" t="s">
        <v>93</v>
      </c>
      <c r="V35" s="43" t="s">
        <v>2079</v>
      </c>
    </row>
    <row r="36" spans="1:22" ht="15" x14ac:dyDescent="0.25">
      <c r="A36" s="47" t="s">
        <v>1077</v>
      </c>
      <c r="B36" s="12" t="s">
        <v>1085</v>
      </c>
      <c r="C36" s="23" t="s">
        <v>95</v>
      </c>
      <c r="D36" s="2">
        <v>-34000</v>
      </c>
      <c r="E36" s="2">
        <v>-220000</v>
      </c>
      <c r="F36" s="2">
        <v>-156000</v>
      </c>
      <c r="G36" s="33"/>
      <c r="H36" s="2">
        <v>-90000</v>
      </c>
      <c r="I36" s="2">
        <v>-10000</v>
      </c>
      <c r="J36" s="33"/>
      <c r="K36" s="2">
        <v>-203000</v>
      </c>
      <c r="L36" s="2">
        <v>-256000</v>
      </c>
      <c r="M36" s="2">
        <v>-50000</v>
      </c>
      <c r="N36" s="2"/>
      <c r="O36" s="2">
        <v>-1019000</v>
      </c>
      <c r="P36" s="2">
        <v>6.9999999999999999E-4</v>
      </c>
      <c r="Q36" s="2">
        <v>0.04</v>
      </c>
      <c r="R36" s="2">
        <v>-1166000</v>
      </c>
      <c r="S36" s="2">
        <v>5.0000000000000001E-4</v>
      </c>
      <c r="T36" s="2">
        <v>0.04</v>
      </c>
      <c r="U36" s="23" t="s">
        <v>95</v>
      </c>
      <c r="V36" s="43" t="s">
        <v>2079</v>
      </c>
    </row>
    <row r="37" spans="1:22" ht="30" customHeight="1" x14ac:dyDescent="0.25">
      <c r="A37" s="47"/>
      <c r="B37" s="12" t="s">
        <v>1087</v>
      </c>
      <c r="C37" s="23" t="s">
        <v>97</v>
      </c>
      <c r="D37" s="2">
        <v>9408000</v>
      </c>
      <c r="E37" s="2"/>
      <c r="F37" s="2">
        <v>-1707000</v>
      </c>
      <c r="G37" s="33"/>
      <c r="H37" s="2"/>
      <c r="I37" s="2">
        <v>-6885000</v>
      </c>
      <c r="J37" s="33"/>
      <c r="K37" s="2"/>
      <c r="L37" s="2"/>
      <c r="M37" s="2"/>
      <c r="N37" s="2"/>
      <c r="O37" s="2">
        <v>816000</v>
      </c>
      <c r="P37" s="2">
        <v>2.0999999999999999E-3</v>
      </c>
      <c r="Q37" s="2">
        <v>0.1</v>
      </c>
      <c r="R37" s="2">
        <v>546000</v>
      </c>
      <c r="S37" s="2">
        <v>1.6000000000000001E-3</v>
      </c>
      <c r="T37" s="2">
        <v>0.11</v>
      </c>
      <c r="U37" s="23" t="s">
        <v>97</v>
      </c>
      <c r="V37" s="43" t="s">
        <v>2079</v>
      </c>
    </row>
    <row r="38" spans="1:22" ht="48" customHeight="1" x14ac:dyDescent="0.25">
      <c r="A38" s="12" t="s">
        <v>1077</v>
      </c>
      <c r="B38" s="12" t="s">
        <v>1086</v>
      </c>
      <c r="C38" s="23" t="s">
        <v>98</v>
      </c>
      <c r="D38" s="2"/>
      <c r="E38" s="2"/>
      <c r="F38" s="2"/>
      <c r="G38" s="33"/>
      <c r="H38" s="2"/>
      <c r="I38" s="2"/>
      <c r="J38" s="33"/>
      <c r="K38" s="2"/>
      <c r="L38" s="2"/>
      <c r="M38" s="2"/>
      <c r="N38" s="2"/>
      <c r="O38" s="2"/>
      <c r="P38" s="2"/>
      <c r="Q38" s="2"/>
      <c r="R38" s="2"/>
      <c r="S38" s="2"/>
      <c r="T38" s="2"/>
      <c r="U38" s="23" t="s">
        <v>98</v>
      </c>
      <c r="V38" s="43" t="s">
        <v>2079</v>
      </c>
    </row>
    <row r="39" spans="1:22" ht="48" customHeight="1" x14ac:dyDescent="0.25">
      <c r="A39" s="10" t="s">
        <v>1077</v>
      </c>
      <c r="B39" s="10" t="s">
        <v>1082</v>
      </c>
      <c r="C39" s="14" t="s">
        <v>99</v>
      </c>
      <c r="D39" s="20"/>
      <c r="E39" s="20"/>
      <c r="F39" s="20"/>
      <c r="G39" s="1"/>
      <c r="H39" s="20"/>
      <c r="I39" s="20"/>
      <c r="J39" s="1"/>
      <c r="K39" s="20"/>
      <c r="L39" s="20"/>
      <c r="M39" s="20"/>
      <c r="N39" s="20"/>
      <c r="O39" s="20"/>
      <c r="P39" s="20"/>
      <c r="Q39" s="20"/>
      <c r="R39" s="20"/>
      <c r="S39" s="20"/>
      <c r="T39" s="20"/>
      <c r="U39" s="14" t="s">
        <v>99</v>
      </c>
      <c r="V39" s="43" t="s">
        <v>2079</v>
      </c>
    </row>
    <row r="40" spans="1:22" x14ac:dyDescent="0.25">
      <c r="A40" s="56" t="s">
        <v>2082</v>
      </c>
      <c r="B40" s="56"/>
      <c r="C40" s="56"/>
      <c r="D40" s="56"/>
      <c r="E40" s="56"/>
      <c r="F40" s="56"/>
      <c r="G40" s="56"/>
      <c r="H40" s="56"/>
      <c r="I40" s="56"/>
      <c r="J40" s="56"/>
      <c r="K40" s="56"/>
      <c r="L40" s="56"/>
      <c r="M40" s="56"/>
      <c r="N40" s="56"/>
      <c r="O40" s="56"/>
      <c r="P40" s="56"/>
      <c r="Q40" s="56"/>
      <c r="R40" s="56"/>
      <c r="S40" s="56"/>
      <c r="T40" s="56"/>
      <c r="U40" s="56"/>
      <c r="V40" s="56"/>
    </row>
  </sheetData>
  <mergeCells count="28">
    <mergeCell ref="U12:V12"/>
    <mergeCell ref="U13:V13"/>
    <mergeCell ref="A40:V40"/>
    <mergeCell ref="A30:B30"/>
    <mergeCell ref="A31:A32"/>
    <mergeCell ref="A33:A35"/>
    <mergeCell ref="A36:A37"/>
    <mergeCell ref="A14:A20"/>
    <mergeCell ref="A21:B21"/>
    <mergeCell ref="A22:A28"/>
    <mergeCell ref="A29:B29"/>
    <mergeCell ref="A12:C12"/>
    <mergeCell ref="A13:C13"/>
    <mergeCell ref="C4:D4"/>
    <mergeCell ref="D11:Q11"/>
    <mergeCell ref="A1:U1"/>
    <mergeCell ref="A2:U2"/>
    <mergeCell ref="A3:U3"/>
    <mergeCell ref="E4:V4"/>
    <mergeCell ref="C5:V5"/>
    <mergeCell ref="C6:V6"/>
    <mergeCell ref="C7:V7"/>
    <mergeCell ref="A8:V8"/>
    <mergeCell ref="A9:U9"/>
    <mergeCell ref="A10:V10"/>
    <mergeCell ref="U11:V11"/>
    <mergeCell ref="R11:T11"/>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'@lists'!$A$97:$B$97</xm:f>
          </x14:formula1>
          <xm:sqref>B7</xm:sqref>
        </x14:dataValidation>
      </x14:dataValidations>
    </ext>
  </extLst>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97"/>
  <sheetViews>
    <sheetView workbookViewId="0"/>
  </sheetViews>
  <sheetFormatPr defaultColWidth="11.44140625" defaultRowHeight="13.2" x14ac:dyDescent="0.25"/>
  <sheetData>
    <row r="1" spans="1:254" x14ac:dyDescent="0.25">
      <c r="A1" t="s">
        <v>0</v>
      </c>
      <c r="B1" t="s">
        <v>273</v>
      </c>
    </row>
    <row r="2" spans="1:254" x14ac:dyDescent="0.25">
      <c r="A2" t="s">
        <v>0</v>
      </c>
      <c r="B2" t="s">
        <v>139</v>
      </c>
    </row>
    <row r="3" spans="1:254" x14ac:dyDescent="0.25">
      <c r="A3" t="s">
        <v>0</v>
      </c>
      <c r="B3" t="s">
        <v>167</v>
      </c>
    </row>
    <row r="4" spans="1:254" x14ac:dyDescent="0.25">
      <c r="A4" t="s">
        <v>0</v>
      </c>
      <c r="B4" t="s">
        <v>187</v>
      </c>
    </row>
    <row r="5" spans="1:254" x14ac:dyDescent="0.25">
      <c r="A5" t="s">
        <v>0</v>
      </c>
      <c r="B5" t="s">
        <v>207</v>
      </c>
    </row>
    <row r="6" spans="1:254" x14ac:dyDescent="0.25">
      <c r="A6" t="s">
        <v>681</v>
      </c>
      <c r="B6" t="s">
        <v>682</v>
      </c>
      <c r="C6" t="s">
        <v>671</v>
      </c>
      <c r="D6" t="s">
        <v>676</v>
      </c>
      <c r="E6" t="s">
        <v>430</v>
      </c>
      <c r="F6" t="s">
        <v>429</v>
      </c>
      <c r="G6" t="s">
        <v>672</v>
      </c>
      <c r="H6" t="s">
        <v>674</v>
      </c>
      <c r="I6" t="s">
        <v>431</v>
      </c>
      <c r="J6" t="s">
        <v>553</v>
      </c>
      <c r="K6" t="s">
        <v>673</v>
      </c>
      <c r="L6" t="s">
        <v>543</v>
      </c>
      <c r="M6" t="s">
        <v>551</v>
      </c>
      <c r="N6" t="s">
        <v>549</v>
      </c>
      <c r="O6" t="s">
        <v>548</v>
      </c>
      <c r="P6" t="s">
        <v>641</v>
      </c>
      <c r="Q6" t="s">
        <v>417</v>
      </c>
      <c r="R6" t="s">
        <v>418</v>
      </c>
      <c r="S6" t="s">
        <v>500</v>
      </c>
      <c r="T6" t="s">
        <v>416</v>
      </c>
      <c r="U6" t="s">
        <v>415</v>
      </c>
      <c r="V6" t="s">
        <v>420</v>
      </c>
      <c r="W6" t="s">
        <v>426</v>
      </c>
      <c r="X6" t="s">
        <v>428</v>
      </c>
      <c r="Y6" t="s">
        <v>421</v>
      </c>
      <c r="Z6" t="s">
        <v>506</v>
      </c>
      <c r="AA6" t="s">
        <v>414</v>
      </c>
      <c r="AB6" t="s">
        <v>501</v>
      </c>
      <c r="AC6" t="s">
        <v>423</v>
      </c>
      <c r="AD6" t="s">
        <v>413</v>
      </c>
      <c r="AE6" t="s">
        <v>503</v>
      </c>
      <c r="AF6" t="s">
        <v>424</v>
      </c>
      <c r="AG6" t="s">
        <v>675</v>
      </c>
      <c r="AH6" t="s">
        <v>507</v>
      </c>
      <c r="AI6" t="s">
        <v>442</v>
      </c>
      <c r="AJ6" t="s">
        <v>451</v>
      </c>
      <c r="AK6" t="s">
        <v>452</v>
      </c>
      <c r="AL6" t="s">
        <v>440</v>
      </c>
      <c r="AM6" t="s">
        <v>447</v>
      </c>
      <c r="AN6" t="s">
        <v>443</v>
      </c>
      <c r="AO6" t="s">
        <v>453</v>
      </c>
      <c r="AP6" t="s">
        <v>435</v>
      </c>
      <c r="AQ6" t="s">
        <v>438</v>
      </c>
      <c r="AR6" t="s">
        <v>441</v>
      </c>
      <c r="AS6" t="s">
        <v>444</v>
      </c>
      <c r="AT6" t="s">
        <v>436</v>
      </c>
      <c r="AU6" t="s">
        <v>445</v>
      </c>
      <c r="AV6" t="s">
        <v>439</v>
      </c>
      <c r="AW6" t="s">
        <v>437</v>
      </c>
      <c r="AX6" t="s">
        <v>449</v>
      </c>
      <c r="AY6" t="s">
        <v>450</v>
      </c>
      <c r="AZ6" t="s">
        <v>448</v>
      </c>
      <c r="BA6" t="s">
        <v>422</v>
      </c>
      <c r="BB6" t="s">
        <v>446</v>
      </c>
      <c r="BC6" t="s">
        <v>636</v>
      </c>
      <c r="BD6" t="s">
        <v>477</v>
      </c>
      <c r="BE6" t="s">
        <v>554</v>
      </c>
      <c r="BF6" t="s">
        <v>555</v>
      </c>
      <c r="BG6" t="s">
        <v>518</v>
      </c>
      <c r="BH6" t="s">
        <v>520</v>
      </c>
      <c r="BI6" t="s">
        <v>522</v>
      </c>
      <c r="BJ6" t="s">
        <v>534</v>
      </c>
      <c r="BK6" t="s">
        <v>525</v>
      </c>
      <c r="BL6" t="s">
        <v>532</v>
      </c>
      <c r="BM6" t="s">
        <v>521</v>
      </c>
      <c r="BN6" t="s">
        <v>535</v>
      </c>
      <c r="BO6" t="s">
        <v>533</v>
      </c>
      <c r="BP6" t="s">
        <v>523</v>
      </c>
      <c r="BQ6" t="s">
        <v>524</v>
      </c>
      <c r="BR6" t="s">
        <v>528</v>
      </c>
      <c r="BS6" t="s">
        <v>527</v>
      </c>
      <c r="BT6" t="s">
        <v>526</v>
      </c>
      <c r="BU6" t="s">
        <v>531</v>
      </c>
      <c r="BV6" t="s">
        <v>476</v>
      </c>
      <c r="BW6" t="s">
        <v>530</v>
      </c>
      <c r="BX6" t="s">
        <v>478</v>
      </c>
      <c r="BY6" t="s">
        <v>479</v>
      </c>
      <c r="BZ6" t="s">
        <v>688</v>
      </c>
      <c r="CA6" t="s">
        <v>545</v>
      </c>
      <c r="CB6" t="s">
        <v>541</v>
      </c>
      <c r="CC6" t="s">
        <v>546</v>
      </c>
      <c r="CD6" t="s">
        <v>607</v>
      </c>
      <c r="CE6" t="s">
        <v>536</v>
      </c>
      <c r="CF6" t="s">
        <v>542</v>
      </c>
      <c r="CG6" t="s">
        <v>538</v>
      </c>
      <c r="CH6" t="s">
        <v>537</v>
      </c>
      <c r="CI6" t="s">
        <v>684</v>
      </c>
      <c r="CJ6" t="s">
        <v>685</v>
      </c>
      <c r="CK6" t="s">
        <v>678</v>
      </c>
      <c r="CL6" t="s">
        <v>683</v>
      </c>
      <c r="CM6" t="s">
        <v>680</v>
      </c>
      <c r="CN6" t="s">
        <v>690</v>
      </c>
      <c r="CO6" t="s">
        <v>689</v>
      </c>
      <c r="CP6" t="s">
        <v>461</v>
      </c>
      <c r="CQ6" t="s">
        <v>660</v>
      </c>
      <c r="CR6" t="s">
        <v>668</v>
      </c>
      <c r="CS6" t="s">
        <v>658</v>
      </c>
      <c r="CT6" t="s">
        <v>664</v>
      </c>
      <c r="CU6" t="s">
        <v>666</v>
      </c>
      <c r="CV6" t="s">
        <v>661</v>
      </c>
      <c r="CW6" t="s">
        <v>667</v>
      </c>
      <c r="CX6" t="s">
        <v>662</v>
      </c>
      <c r="CY6" t="s">
        <v>669</v>
      </c>
      <c r="CZ6" t="s">
        <v>663</v>
      </c>
      <c r="DA6" t="s">
        <v>670</v>
      </c>
      <c r="DB6" t="s">
        <v>547</v>
      </c>
      <c r="DC6" t="s">
        <v>625</v>
      </c>
      <c r="DD6" t="s">
        <v>427</v>
      </c>
      <c r="DE6" t="s">
        <v>665</v>
      </c>
      <c r="DF6" t="s">
        <v>656</v>
      </c>
      <c r="DG6" t="s">
        <v>529</v>
      </c>
      <c r="DH6" t="s">
        <v>557</v>
      </c>
      <c r="DI6" t="s">
        <v>556</v>
      </c>
      <c r="DJ6" t="s">
        <v>552</v>
      </c>
      <c r="DK6" t="s">
        <v>565</v>
      </c>
      <c r="DL6" t="s">
        <v>468</v>
      </c>
      <c r="DM6" t="s">
        <v>566</v>
      </c>
      <c r="DN6" t="s">
        <v>567</v>
      </c>
      <c r="DO6" t="s">
        <v>569</v>
      </c>
      <c r="DP6" t="s">
        <v>575</v>
      </c>
      <c r="DQ6" t="s">
        <v>576</v>
      </c>
      <c r="DR6" t="s">
        <v>568</v>
      </c>
      <c r="DS6" t="s">
        <v>574</v>
      </c>
      <c r="DT6" t="s">
        <v>571</v>
      </c>
      <c r="DU6" t="s">
        <v>573</v>
      </c>
      <c r="DV6" t="s">
        <v>593</v>
      </c>
      <c r="DW6" t="s">
        <v>596</v>
      </c>
      <c r="DX6" t="s">
        <v>599</v>
      </c>
      <c r="DY6" t="s">
        <v>586</v>
      </c>
      <c r="DZ6" t="s">
        <v>581</v>
      </c>
      <c r="EA6" t="s">
        <v>592</v>
      </c>
      <c r="EB6" t="s">
        <v>580</v>
      </c>
      <c r="EC6" t="s">
        <v>590</v>
      </c>
      <c r="ED6" t="s">
        <v>589</v>
      </c>
      <c r="EE6" t="s">
        <v>594</v>
      </c>
      <c r="EF6" t="s">
        <v>579</v>
      </c>
      <c r="EG6" t="s">
        <v>588</v>
      </c>
      <c r="EH6" t="s">
        <v>516</v>
      </c>
      <c r="EI6" t="s">
        <v>597</v>
      </c>
      <c r="EJ6" t="s">
        <v>582</v>
      </c>
      <c r="EK6" t="s">
        <v>598</v>
      </c>
      <c r="EL6" t="s">
        <v>587</v>
      </c>
      <c r="EM6" t="s">
        <v>519</v>
      </c>
      <c r="EN6" t="s">
        <v>502</v>
      </c>
      <c r="EO6" t="s">
        <v>577</v>
      </c>
      <c r="EP6" t="s">
        <v>585</v>
      </c>
      <c r="EQ6" t="s">
        <v>583</v>
      </c>
      <c r="ER6" t="s">
        <v>578</v>
      </c>
      <c r="ES6" t="s">
        <v>595</v>
      </c>
      <c r="ET6" t="s">
        <v>591</v>
      </c>
      <c r="EU6" t="s">
        <v>584</v>
      </c>
      <c r="EV6" t="s">
        <v>610</v>
      </c>
      <c r="EW6" t="s">
        <v>608</v>
      </c>
      <c r="EX6" t="s">
        <v>603</v>
      </c>
      <c r="EY6" t="s">
        <v>606</v>
      </c>
      <c r="EZ6" t="s">
        <v>604</v>
      </c>
      <c r="FA6" t="s">
        <v>611</v>
      </c>
      <c r="FB6" t="s">
        <v>602</v>
      </c>
      <c r="FC6" t="s">
        <v>605</v>
      </c>
      <c r="FD6" t="s">
        <v>600</v>
      </c>
      <c r="FE6" t="s">
        <v>609</v>
      </c>
      <c r="FF6" t="s">
        <v>648</v>
      </c>
      <c r="FG6" t="s">
        <v>504</v>
      </c>
      <c r="FH6" t="s">
        <v>633</v>
      </c>
      <c r="FI6" t="s">
        <v>646</v>
      </c>
      <c r="FJ6" t="s">
        <v>653</v>
      </c>
      <c r="FK6" t="s">
        <v>638</v>
      </c>
      <c r="FL6" t="s">
        <v>643</v>
      </c>
      <c r="FM6" t="s">
        <v>655</v>
      </c>
      <c r="FN6" t="s">
        <v>649</v>
      </c>
      <c r="FO6" t="s">
        <v>640</v>
      </c>
      <c r="FP6" t="s">
        <v>654</v>
      </c>
      <c r="FQ6" t="s">
        <v>460</v>
      </c>
      <c r="FR6" t="s">
        <v>635</v>
      </c>
      <c r="FS6" t="s">
        <v>651</v>
      </c>
      <c r="FT6" t="s">
        <v>650</v>
      </c>
      <c r="FU6" t="s">
        <v>686</v>
      </c>
      <c r="FV6" t="s">
        <v>425</v>
      </c>
      <c r="FW6" t="s">
        <v>642</v>
      </c>
      <c r="FX6" t="s">
        <v>634</v>
      </c>
      <c r="FY6" t="s">
        <v>637</v>
      </c>
      <c r="FZ6" t="s">
        <v>679</v>
      </c>
      <c r="GA6" t="s">
        <v>570</v>
      </c>
      <c r="GB6" t="s">
        <v>644</v>
      </c>
      <c r="GC6" t="s">
        <v>563</v>
      </c>
      <c r="GD6" t="s">
        <v>505</v>
      </c>
      <c r="GE6" t="s">
        <v>645</v>
      </c>
      <c r="GF6" t="s">
        <v>572</v>
      </c>
      <c r="GG6" t="s">
        <v>612</v>
      </c>
      <c r="GH6" t="s">
        <v>550</v>
      </c>
      <c r="GI6" t="s">
        <v>632</v>
      </c>
      <c r="GJ6" t="s">
        <v>618</v>
      </c>
      <c r="GK6" t="s">
        <v>619</v>
      </c>
      <c r="GL6" t="s">
        <v>515</v>
      </c>
      <c r="GM6" t="s">
        <v>620</v>
      </c>
      <c r="GN6" t="s">
        <v>626</v>
      </c>
      <c r="GO6" t="s">
        <v>512</v>
      </c>
      <c r="GP6" t="s">
        <v>621</v>
      </c>
      <c r="GQ6" t="s">
        <v>623</v>
      </c>
      <c r="GR6" t="s">
        <v>511</v>
      </c>
      <c r="GS6" t="s">
        <v>615</v>
      </c>
      <c r="GT6" t="s">
        <v>617</v>
      </c>
      <c r="GU6" t="s">
        <v>510</v>
      </c>
      <c r="GV6" t="s">
        <v>614</v>
      </c>
      <c r="GW6" t="s">
        <v>613</v>
      </c>
      <c r="GX6" t="s">
        <v>624</v>
      </c>
      <c r="GY6" t="s">
        <v>616</v>
      </c>
      <c r="GZ6" t="s">
        <v>657</v>
      </c>
      <c r="HA6" t="s">
        <v>459</v>
      </c>
      <c r="HB6" t="s">
        <v>474</v>
      </c>
      <c r="HC6" t="s">
        <v>514</v>
      </c>
      <c r="HD6" t="s">
        <v>627</v>
      </c>
      <c r="HE6" t="s">
        <v>470</v>
      </c>
      <c r="HF6" t="s">
        <v>466</v>
      </c>
      <c r="HG6" t="s">
        <v>467</v>
      </c>
      <c r="HH6" t="s">
        <v>464</v>
      </c>
      <c r="HI6" t="s">
        <v>463</v>
      </c>
      <c r="HJ6" t="s">
        <v>469</v>
      </c>
      <c r="HK6" t="s">
        <v>465</v>
      </c>
      <c r="HL6" t="s">
        <v>457</v>
      </c>
      <c r="HM6" t="s">
        <v>564</v>
      </c>
      <c r="HN6" t="s">
        <v>622</v>
      </c>
      <c r="HO6" t="s">
        <v>558</v>
      </c>
      <c r="HP6" t="s">
        <v>472</v>
      </c>
      <c r="HQ6" t="s">
        <v>560</v>
      </c>
      <c r="HR6" t="s">
        <v>562</v>
      </c>
      <c r="HS6" t="s">
        <v>601</v>
      </c>
      <c r="HT6" t="s">
        <v>561</v>
      </c>
      <c r="HU6" t="s">
        <v>462</v>
      </c>
      <c r="HV6" t="s">
        <v>456</v>
      </c>
      <c r="HW6" t="s">
        <v>559</v>
      </c>
      <c r="HX6" t="s">
        <v>473</v>
      </c>
      <c r="HY6" t="s">
        <v>539</v>
      </c>
      <c r="HZ6" t="s">
        <v>471</v>
      </c>
      <c r="IA6" t="s">
        <v>628</v>
      </c>
      <c r="IB6" t="s">
        <v>631</v>
      </c>
      <c r="IC6" t="s">
        <v>629</v>
      </c>
      <c r="ID6" t="s">
        <v>630</v>
      </c>
      <c r="IE6" t="s">
        <v>480</v>
      </c>
      <c r="IF6" t="s">
        <v>455</v>
      </c>
      <c r="IG6" t="s">
        <v>652</v>
      </c>
      <c r="IH6" t="s">
        <v>458</v>
      </c>
      <c r="II6" t="s">
        <v>639</v>
      </c>
      <c r="IJ6" t="s">
        <v>659</v>
      </c>
      <c r="IK6" t="s">
        <v>687</v>
      </c>
      <c r="IL6" t="s">
        <v>47</v>
      </c>
      <c r="IM6" t="s">
        <v>45</v>
      </c>
      <c r="IN6" t="s">
        <v>807</v>
      </c>
      <c r="IO6" t="s">
        <v>1487</v>
      </c>
      <c r="IP6" t="s">
        <v>1403</v>
      </c>
      <c r="IQ6" t="s">
        <v>740</v>
      </c>
      <c r="IR6" t="s">
        <v>745</v>
      </c>
      <c r="IS6" t="s">
        <v>747</v>
      </c>
      <c r="IT6" t="s">
        <v>995</v>
      </c>
    </row>
    <row r="7" spans="1:254" x14ac:dyDescent="0.25">
      <c r="A7" t="s">
        <v>0</v>
      </c>
      <c r="B7" t="s">
        <v>227</v>
      </c>
    </row>
    <row r="8" spans="1:254" x14ac:dyDescent="0.25">
      <c r="A8" t="s">
        <v>0</v>
      </c>
      <c r="B8" t="s">
        <v>243</v>
      </c>
    </row>
    <row r="9" spans="1:254" x14ac:dyDescent="0.25">
      <c r="A9" t="s">
        <v>0</v>
      </c>
      <c r="B9" t="s">
        <v>157</v>
      </c>
    </row>
    <row r="10" spans="1:254" x14ac:dyDescent="0.25">
      <c r="A10" t="s">
        <v>0</v>
      </c>
      <c r="B10" t="s">
        <v>159</v>
      </c>
    </row>
    <row r="11" spans="1:254" x14ac:dyDescent="0.25">
      <c r="A11" t="s">
        <v>0</v>
      </c>
      <c r="B11" t="s">
        <v>161</v>
      </c>
    </row>
    <row r="12" spans="1:254" x14ac:dyDescent="0.25">
      <c r="A12" t="s">
        <v>0</v>
      </c>
      <c r="B12" t="s">
        <v>163</v>
      </c>
    </row>
    <row r="13" spans="1:254" x14ac:dyDescent="0.25">
      <c r="A13" t="s">
        <v>0</v>
      </c>
      <c r="B13" t="s">
        <v>165</v>
      </c>
    </row>
    <row r="14" spans="1:254" x14ac:dyDescent="0.25">
      <c r="A14" t="s">
        <v>0</v>
      </c>
      <c r="B14" t="s">
        <v>169</v>
      </c>
    </row>
    <row r="15" spans="1:254" x14ac:dyDescent="0.25">
      <c r="A15" t="s">
        <v>0</v>
      </c>
      <c r="B15" t="s">
        <v>171</v>
      </c>
    </row>
    <row r="16" spans="1:254" x14ac:dyDescent="0.25">
      <c r="A16" t="s">
        <v>0</v>
      </c>
      <c r="B16" t="s">
        <v>173</v>
      </c>
    </row>
    <row r="17" spans="1:2" x14ac:dyDescent="0.25">
      <c r="A17" t="s">
        <v>0</v>
      </c>
      <c r="B17" t="s">
        <v>175</v>
      </c>
    </row>
    <row r="18" spans="1:2" x14ac:dyDescent="0.25">
      <c r="A18" t="s">
        <v>0</v>
      </c>
      <c r="B18" t="s">
        <v>177</v>
      </c>
    </row>
    <row r="19" spans="1:2" x14ac:dyDescent="0.25">
      <c r="A19" t="s">
        <v>0</v>
      </c>
      <c r="B19" t="s">
        <v>179</v>
      </c>
    </row>
    <row r="20" spans="1:2" x14ac:dyDescent="0.25">
      <c r="A20" t="s">
        <v>0</v>
      </c>
      <c r="B20" t="s">
        <v>181</v>
      </c>
    </row>
    <row r="21" spans="1:2" x14ac:dyDescent="0.25">
      <c r="A21" t="s">
        <v>0</v>
      </c>
      <c r="B21" t="s">
        <v>183</v>
      </c>
    </row>
    <row r="22" spans="1:2" x14ac:dyDescent="0.25">
      <c r="A22" t="s">
        <v>0</v>
      </c>
      <c r="B22" t="s">
        <v>185</v>
      </c>
    </row>
    <row r="23" spans="1:2" x14ac:dyDescent="0.25">
      <c r="A23" t="s">
        <v>0</v>
      </c>
      <c r="B23" t="s">
        <v>189</v>
      </c>
    </row>
    <row r="24" spans="1:2" x14ac:dyDescent="0.25">
      <c r="A24" t="s">
        <v>0</v>
      </c>
      <c r="B24" t="s">
        <v>191</v>
      </c>
    </row>
    <row r="25" spans="1:2" x14ac:dyDescent="0.25">
      <c r="A25" t="s">
        <v>0</v>
      </c>
      <c r="B25" t="s">
        <v>193</v>
      </c>
    </row>
    <row r="26" spans="1:2" x14ac:dyDescent="0.25">
      <c r="A26" t="s">
        <v>0</v>
      </c>
      <c r="B26" t="s">
        <v>195</v>
      </c>
    </row>
    <row r="27" spans="1:2" x14ac:dyDescent="0.25">
      <c r="A27" t="s">
        <v>0</v>
      </c>
      <c r="B27" t="s">
        <v>197</v>
      </c>
    </row>
    <row r="28" spans="1:2" x14ac:dyDescent="0.25">
      <c r="A28" t="s">
        <v>0</v>
      </c>
      <c r="B28" t="s">
        <v>199</v>
      </c>
    </row>
    <row r="29" spans="1:2" x14ac:dyDescent="0.25">
      <c r="A29" t="s">
        <v>0</v>
      </c>
      <c r="B29" t="s">
        <v>201</v>
      </c>
    </row>
    <row r="30" spans="1:2" x14ac:dyDescent="0.25">
      <c r="A30" t="s">
        <v>0</v>
      </c>
      <c r="B30" t="s">
        <v>203</v>
      </c>
    </row>
    <row r="31" spans="1:2" x14ac:dyDescent="0.25">
      <c r="A31" t="s">
        <v>0</v>
      </c>
      <c r="B31" t="s">
        <v>205</v>
      </c>
    </row>
    <row r="32" spans="1:2" x14ac:dyDescent="0.25">
      <c r="A32" t="s">
        <v>0</v>
      </c>
      <c r="B32" t="s">
        <v>208</v>
      </c>
    </row>
    <row r="33" spans="1:2" x14ac:dyDescent="0.25">
      <c r="A33" t="s">
        <v>0</v>
      </c>
      <c r="B33" t="s">
        <v>210</v>
      </c>
    </row>
    <row r="34" spans="1:2" x14ac:dyDescent="0.25">
      <c r="A34" t="s">
        <v>0</v>
      </c>
      <c r="B34" t="s">
        <v>212</v>
      </c>
    </row>
    <row r="35" spans="1:2" x14ac:dyDescent="0.25">
      <c r="A35" t="s">
        <v>0</v>
      </c>
      <c r="B35" t="s">
        <v>214</v>
      </c>
    </row>
    <row r="36" spans="1:2" x14ac:dyDescent="0.25">
      <c r="A36" t="s">
        <v>0</v>
      </c>
      <c r="B36" t="s">
        <v>216</v>
      </c>
    </row>
    <row r="37" spans="1:2" x14ac:dyDescent="0.25">
      <c r="A37" t="s">
        <v>0</v>
      </c>
      <c r="B37" t="s">
        <v>218</v>
      </c>
    </row>
    <row r="38" spans="1:2" x14ac:dyDescent="0.25">
      <c r="A38" t="s">
        <v>0</v>
      </c>
      <c r="B38" t="s">
        <v>220</v>
      </c>
    </row>
    <row r="39" spans="1:2" x14ac:dyDescent="0.25">
      <c r="A39" t="s">
        <v>0</v>
      </c>
      <c r="B39" t="s">
        <v>222</v>
      </c>
    </row>
    <row r="40" spans="1:2" x14ac:dyDescent="0.25">
      <c r="A40" t="s">
        <v>0</v>
      </c>
      <c r="B40" t="s">
        <v>224</v>
      </c>
    </row>
    <row r="41" spans="1:2" x14ac:dyDescent="0.25">
      <c r="A41" t="s">
        <v>0</v>
      </c>
      <c r="B41" t="s">
        <v>228</v>
      </c>
    </row>
    <row r="42" spans="1:2" x14ac:dyDescent="0.25">
      <c r="A42" t="s">
        <v>0</v>
      </c>
      <c r="B42" t="s">
        <v>230</v>
      </c>
    </row>
    <row r="43" spans="1:2" x14ac:dyDescent="0.25">
      <c r="A43" t="s">
        <v>0</v>
      </c>
      <c r="B43" t="s">
        <v>232</v>
      </c>
    </row>
    <row r="44" spans="1:2" x14ac:dyDescent="0.25">
      <c r="A44" t="s">
        <v>0</v>
      </c>
      <c r="B44" t="s">
        <v>234</v>
      </c>
    </row>
    <row r="45" spans="1:2" x14ac:dyDescent="0.25">
      <c r="A45" t="s">
        <v>0</v>
      </c>
      <c r="B45" t="s">
        <v>236</v>
      </c>
    </row>
    <row r="46" spans="1:2" x14ac:dyDescent="0.25">
      <c r="A46" t="s">
        <v>0</v>
      </c>
      <c r="B46" t="s">
        <v>238</v>
      </c>
    </row>
    <row r="47" spans="1:2" x14ac:dyDescent="0.25">
      <c r="A47" t="s">
        <v>0</v>
      </c>
      <c r="B47" t="s">
        <v>240</v>
      </c>
    </row>
    <row r="48" spans="1:2" x14ac:dyDescent="0.25">
      <c r="A48" t="s">
        <v>0</v>
      </c>
      <c r="B48" t="s">
        <v>244</v>
      </c>
    </row>
    <row r="49" spans="1:2" x14ac:dyDescent="0.25">
      <c r="A49" t="s">
        <v>0</v>
      </c>
      <c r="B49" t="s">
        <v>246</v>
      </c>
    </row>
    <row r="50" spans="1:2" x14ac:dyDescent="0.25">
      <c r="A50" t="s">
        <v>0</v>
      </c>
      <c r="B50" t="s">
        <v>248</v>
      </c>
    </row>
    <row r="51" spans="1:2" x14ac:dyDescent="0.25">
      <c r="A51" t="s">
        <v>0</v>
      </c>
      <c r="B51" t="s">
        <v>250</v>
      </c>
    </row>
    <row r="52" spans="1:2" x14ac:dyDescent="0.25">
      <c r="A52" t="s">
        <v>0</v>
      </c>
      <c r="B52" t="s">
        <v>252</v>
      </c>
    </row>
    <row r="53" spans="1:2" x14ac:dyDescent="0.25">
      <c r="A53" t="s">
        <v>0</v>
      </c>
      <c r="B53" t="s">
        <v>254</v>
      </c>
    </row>
    <row r="54" spans="1:2" x14ac:dyDescent="0.25">
      <c r="A54" t="s">
        <v>0</v>
      </c>
      <c r="B54" t="s">
        <v>256</v>
      </c>
    </row>
    <row r="55" spans="1:2" x14ac:dyDescent="0.25">
      <c r="A55" t="s">
        <v>0</v>
      </c>
      <c r="B55" t="s">
        <v>258</v>
      </c>
    </row>
    <row r="56" spans="1:2" x14ac:dyDescent="0.25">
      <c r="A56" t="s">
        <v>0</v>
      </c>
      <c r="B56" t="s">
        <v>260</v>
      </c>
    </row>
    <row r="57" spans="1:2" x14ac:dyDescent="0.25">
      <c r="A57" t="s">
        <v>0</v>
      </c>
      <c r="B57" t="s">
        <v>262</v>
      </c>
    </row>
    <row r="58" spans="1:2" x14ac:dyDescent="0.25">
      <c r="A58" t="s">
        <v>0</v>
      </c>
      <c r="B58" t="s">
        <v>265</v>
      </c>
    </row>
    <row r="59" spans="1:2" x14ac:dyDescent="0.25">
      <c r="A59" t="s">
        <v>0</v>
      </c>
      <c r="B59" t="s">
        <v>267</v>
      </c>
    </row>
    <row r="60" spans="1:2" x14ac:dyDescent="0.25">
      <c r="A60" t="s">
        <v>0</v>
      </c>
      <c r="B60" t="s">
        <v>269</v>
      </c>
    </row>
    <row r="61" spans="1:2" x14ac:dyDescent="0.25">
      <c r="A61" t="s">
        <v>0</v>
      </c>
      <c r="B61" t="s">
        <v>271</v>
      </c>
    </row>
    <row r="62" spans="1:2" x14ac:dyDescent="0.25">
      <c r="A62" t="s">
        <v>0</v>
      </c>
      <c r="B62" t="s">
        <v>275</v>
      </c>
    </row>
    <row r="63" spans="1:2" x14ac:dyDescent="0.25">
      <c r="A63" t="s">
        <v>0</v>
      </c>
      <c r="B63" t="s">
        <v>277</v>
      </c>
    </row>
    <row r="64" spans="1:2" x14ac:dyDescent="0.25">
      <c r="A64" t="s">
        <v>0</v>
      </c>
      <c r="B64" t="s">
        <v>279</v>
      </c>
    </row>
    <row r="65" spans="1:2" x14ac:dyDescent="0.25">
      <c r="A65" t="s">
        <v>0</v>
      </c>
      <c r="B65" t="s">
        <v>281</v>
      </c>
    </row>
    <row r="66" spans="1:2" x14ac:dyDescent="0.25">
      <c r="A66" t="s">
        <v>0</v>
      </c>
      <c r="B66" t="s">
        <v>283</v>
      </c>
    </row>
    <row r="67" spans="1:2" x14ac:dyDescent="0.25">
      <c r="A67" t="s">
        <v>0</v>
      </c>
      <c r="B67" t="s">
        <v>138</v>
      </c>
    </row>
    <row r="68" spans="1:2" x14ac:dyDescent="0.25">
      <c r="A68" t="s">
        <v>0</v>
      </c>
      <c r="B68" t="s">
        <v>286</v>
      </c>
    </row>
    <row r="69" spans="1:2" x14ac:dyDescent="0.25">
      <c r="A69" t="s">
        <v>0</v>
      </c>
      <c r="B69" t="s">
        <v>289</v>
      </c>
    </row>
    <row r="70" spans="1:2" x14ac:dyDescent="0.25">
      <c r="A70" t="s">
        <v>0</v>
      </c>
      <c r="B70" t="s">
        <v>291</v>
      </c>
    </row>
    <row r="71" spans="1:2" x14ac:dyDescent="0.25">
      <c r="A71" t="s">
        <v>0</v>
      </c>
      <c r="B71" t="s">
        <v>293</v>
      </c>
    </row>
    <row r="72" spans="1:2" x14ac:dyDescent="0.25">
      <c r="A72" t="s">
        <v>0</v>
      </c>
      <c r="B72" t="s">
        <v>295</v>
      </c>
    </row>
    <row r="73" spans="1:2" x14ac:dyDescent="0.25">
      <c r="A73" t="s">
        <v>0</v>
      </c>
      <c r="B73" t="s">
        <v>297</v>
      </c>
    </row>
    <row r="74" spans="1:2" x14ac:dyDescent="0.25">
      <c r="A74" t="s">
        <v>0</v>
      </c>
      <c r="B74" t="s">
        <v>299</v>
      </c>
    </row>
    <row r="75" spans="1:2" x14ac:dyDescent="0.25">
      <c r="A75" t="s">
        <v>0</v>
      </c>
      <c r="B75" t="s">
        <v>301</v>
      </c>
    </row>
    <row r="76" spans="1:2" x14ac:dyDescent="0.25">
      <c r="A76" t="s">
        <v>0</v>
      </c>
      <c r="B76" t="s">
        <v>303</v>
      </c>
    </row>
    <row r="77" spans="1:2" x14ac:dyDescent="0.25">
      <c r="A77" t="s">
        <v>0</v>
      </c>
      <c r="B77" t="s">
        <v>305</v>
      </c>
    </row>
    <row r="78" spans="1:2" x14ac:dyDescent="0.25">
      <c r="A78" t="s">
        <v>0</v>
      </c>
      <c r="B78" t="s">
        <v>307</v>
      </c>
    </row>
    <row r="79" spans="1:2" x14ac:dyDescent="0.25">
      <c r="A79" t="s">
        <v>0</v>
      </c>
      <c r="B79" t="s">
        <v>309</v>
      </c>
    </row>
    <row r="80" spans="1:2" x14ac:dyDescent="0.25">
      <c r="A80" t="s">
        <v>0</v>
      </c>
      <c r="B80" t="s">
        <v>311</v>
      </c>
    </row>
    <row r="81" spans="1:251" x14ac:dyDescent="0.25">
      <c r="A81" t="s">
        <v>0</v>
      </c>
      <c r="B81" t="s">
        <v>313</v>
      </c>
    </row>
    <row r="82" spans="1:251" x14ac:dyDescent="0.25">
      <c r="A82" t="s">
        <v>0</v>
      </c>
      <c r="B82" t="s">
        <v>315</v>
      </c>
    </row>
    <row r="83" spans="1:251" x14ac:dyDescent="0.25">
      <c r="A83" t="s">
        <v>0</v>
      </c>
      <c r="B83" t="s">
        <v>317</v>
      </c>
    </row>
    <row r="84" spans="1:251" x14ac:dyDescent="0.25">
      <c r="A84" t="s">
        <v>0</v>
      </c>
      <c r="B84" t="s">
        <v>319</v>
      </c>
    </row>
    <row r="85" spans="1:251" x14ac:dyDescent="0.25">
      <c r="A85" t="s">
        <v>0</v>
      </c>
      <c r="B85" t="s">
        <v>321</v>
      </c>
    </row>
    <row r="86" spans="1:251" x14ac:dyDescent="0.25">
      <c r="A86" t="s">
        <v>0</v>
      </c>
      <c r="B86" t="s">
        <v>323</v>
      </c>
    </row>
    <row r="87" spans="1:251" x14ac:dyDescent="0.25">
      <c r="A87" t="s">
        <v>0</v>
      </c>
      <c r="B87" t="s">
        <v>325</v>
      </c>
    </row>
    <row r="88" spans="1:251" x14ac:dyDescent="0.25">
      <c r="A88" t="s">
        <v>0</v>
      </c>
      <c r="B88" t="s">
        <v>327</v>
      </c>
    </row>
    <row r="89" spans="1:251" x14ac:dyDescent="0.25">
      <c r="A89" t="s">
        <v>0</v>
      </c>
      <c r="B89" t="s">
        <v>140</v>
      </c>
    </row>
    <row r="90" spans="1:251" x14ac:dyDescent="0.25">
      <c r="A90" t="s">
        <v>0</v>
      </c>
      <c r="B90" t="s">
        <v>142</v>
      </c>
    </row>
    <row r="91" spans="1:251" x14ac:dyDescent="0.25">
      <c r="A91" t="s">
        <v>0</v>
      </c>
      <c r="B91" t="s">
        <v>145</v>
      </c>
    </row>
    <row r="92" spans="1:251" x14ac:dyDescent="0.25">
      <c r="A92" t="s">
        <v>681</v>
      </c>
      <c r="B92" t="s">
        <v>682</v>
      </c>
      <c r="C92" t="s">
        <v>671</v>
      </c>
      <c r="D92" t="s">
        <v>676</v>
      </c>
      <c r="E92" t="s">
        <v>430</v>
      </c>
      <c r="F92" t="s">
        <v>429</v>
      </c>
      <c r="G92" t="s">
        <v>672</v>
      </c>
      <c r="H92" t="s">
        <v>674</v>
      </c>
      <c r="I92" t="s">
        <v>431</v>
      </c>
      <c r="J92" t="s">
        <v>553</v>
      </c>
      <c r="K92" t="s">
        <v>673</v>
      </c>
      <c r="L92" t="s">
        <v>543</v>
      </c>
      <c r="M92" t="s">
        <v>551</v>
      </c>
      <c r="N92" t="s">
        <v>549</v>
      </c>
      <c r="O92" t="s">
        <v>548</v>
      </c>
      <c r="P92" t="s">
        <v>641</v>
      </c>
      <c r="Q92" t="s">
        <v>417</v>
      </c>
      <c r="R92" t="s">
        <v>418</v>
      </c>
      <c r="S92" t="s">
        <v>500</v>
      </c>
      <c r="T92" t="s">
        <v>416</v>
      </c>
      <c r="U92" t="s">
        <v>415</v>
      </c>
      <c r="V92" t="s">
        <v>420</v>
      </c>
      <c r="W92" t="s">
        <v>426</v>
      </c>
      <c r="X92" t="s">
        <v>428</v>
      </c>
      <c r="Y92" t="s">
        <v>421</v>
      </c>
      <c r="Z92" t="s">
        <v>506</v>
      </c>
      <c r="AA92" t="s">
        <v>414</v>
      </c>
      <c r="AB92" t="s">
        <v>501</v>
      </c>
      <c r="AC92" t="s">
        <v>423</v>
      </c>
      <c r="AD92" t="s">
        <v>413</v>
      </c>
      <c r="AE92" t="s">
        <v>503</v>
      </c>
      <c r="AF92" t="s">
        <v>424</v>
      </c>
      <c r="AG92" t="s">
        <v>675</v>
      </c>
      <c r="AH92" t="s">
        <v>507</v>
      </c>
      <c r="AI92" t="s">
        <v>442</v>
      </c>
      <c r="AJ92" t="s">
        <v>451</v>
      </c>
      <c r="AK92" t="s">
        <v>452</v>
      </c>
      <c r="AL92" t="s">
        <v>440</v>
      </c>
      <c r="AM92" t="s">
        <v>447</v>
      </c>
      <c r="AN92" t="s">
        <v>443</v>
      </c>
      <c r="AO92" t="s">
        <v>453</v>
      </c>
      <c r="AP92" t="s">
        <v>435</v>
      </c>
      <c r="AQ92" t="s">
        <v>438</v>
      </c>
      <c r="AR92" t="s">
        <v>441</v>
      </c>
      <c r="AS92" t="s">
        <v>444</v>
      </c>
      <c r="AT92" t="s">
        <v>436</v>
      </c>
      <c r="AU92" t="s">
        <v>445</v>
      </c>
      <c r="AV92" t="s">
        <v>439</v>
      </c>
      <c r="AW92" t="s">
        <v>437</v>
      </c>
      <c r="AX92" t="s">
        <v>449</v>
      </c>
      <c r="AY92" t="s">
        <v>450</v>
      </c>
      <c r="AZ92" t="s">
        <v>448</v>
      </c>
      <c r="BA92" t="s">
        <v>422</v>
      </c>
      <c r="BB92" t="s">
        <v>446</v>
      </c>
      <c r="BC92" t="s">
        <v>636</v>
      </c>
      <c r="BD92" t="s">
        <v>477</v>
      </c>
      <c r="BE92" t="s">
        <v>554</v>
      </c>
      <c r="BF92" t="s">
        <v>555</v>
      </c>
      <c r="BG92" t="s">
        <v>518</v>
      </c>
      <c r="BH92" t="s">
        <v>520</v>
      </c>
      <c r="BI92" t="s">
        <v>522</v>
      </c>
      <c r="BJ92" t="s">
        <v>534</v>
      </c>
      <c r="BK92" t="s">
        <v>525</v>
      </c>
      <c r="BL92" t="s">
        <v>532</v>
      </c>
      <c r="BM92" t="s">
        <v>521</v>
      </c>
      <c r="BN92" t="s">
        <v>535</v>
      </c>
      <c r="BO92" t="s">
        <v>533</v>
      </c>
      <c r="BP92" t="s">
        <v>523</v>
      </c>
      <c r="BQ92" t="s">
        <v>524</v>
      </c>
      <c r="BR92" t="s">
        <v>528</v>
      </c>
      <c r="BS92" t="s">
        <v>527</v>
      </c>
      <c r="BT92" t="s">
        <v>526</v>
      </c>
      <c r="BU92" t="s">
        <v>531</v>
      </c>
      <c r="BV92" t="s">
        <v>476</v>
      </c>
      <c r="BW92" t="s">
        <v>530</v>
      </c>
      <c r="BX92" t="s">
        <v>478</v>
      </c>
      <c r="BY92" t="s">
        <v>479</v>
      </c>
      <c r="BZ92" t="s">
        <v>688</v>
      </c>
      <c r="CA92" t="s">
        <v>545</v>
      </c>
      <c r="CB92" t="s">
        <v>541</v>
      </c>
      <c r="CC92" t="s">
        <v>546</v>
      </c>
      <c r="CD92" t="s">
        <v>607</v>
      </c>
      <c r="CE92" t="s">
        <v>536</v>
      </c>
      <c r="CF92" t="s">
        <v>542</v>
      </c>
      <c r="CG92" t="s">
        <v>538</v>
      </c>
      <c r="CH92" t="s">
        <v>537</v>
      </c>
      <c r="CI92" t="s">
        <v>684</v>
      </c>
      <c r="CJ92" t="s">
        <v>685</v>
      </c>
      <c r="CK92" t="s">
        <v>678</v>
      </c>
      <c r="CL92" t="s">
        <v>683</v>
      </c>
      <c r="CM92" t="s">
        <v>680</v>
      </c>
      <c r="CN92" t="s">
        <v>690</v>
      </c>
      <c r="CO92" t="s">
        <v>689</v>
      </c>
      <c r="CP92" t="s">
        <v>461</v>
      </c>
      <c r="CQ92" t="s">
        <v>660</v>
      </c>
      <c r="CR92" t="s">
        <v>668</v>
      </c>
      <c r="CS92" t="s">
        <v>658</v>
      </c>
      <c r="CT92" t="s">
        <v>664</v>
      </c>
      <c r="CU92" t="s">
        <v>666</v>
      </c>
      <c r="CV92" t="s">
        <v>661</v>
      </c>
      <c r="CW92" t="s">
        <v>667</v>
      </c>
      <c r="CX92" t="s">
        <v>662</v>
      </c>
      <c r="CY92" t="s">
        <v>669</v>
      </c>
      <c r="CZ92" t="s">
        <v>663</v>
      </c>
      <c r="DA92" t="s">
        <v>670</v>
      </c>
      <c r="DB92" t="s">
        <v>547</v>
      </c>
      <c r="DC92" t="s">
        <v>625</v>
      </c>
      <c r="DD92" t="s">
        <v>427</v>
      </c>
      <c r="DE92" t="s">
        <v>665</v>
      </c>
      <c r="DF92" t="s">
        <v>656</v>
      </c>
      <c r="DG92" t="s">
        <v>529</v>
      </c>
      <c r="DH92" t="s">
        <v>557</v>
      </c>
      <c r="DI92" t="s">
        <v>556</v>
      </c>
      <c r="DJ92" t="s">
        <v>552</v>
      </c>
      <c r="DK92" t="s">
        <v>565</v>
      </c>
      <c r="DL92" t="s">
        <v>468</v>
      </c>
      <c r="DM92" t="s">
        <v>566</v>
      </c>
      <c r="DN92" t="s">
        <v>567</v>
      </c>
      <c r="DO92" t="s">
        <v>569</v>
      </c>
      <c r="DP92" t="s">
        <v>575</v>
      </c>
      <c r="DQ92" t="s">
        <v>576</v>
      </c>
      <c r="DR92" t="s">
        <v>568</v>
      </c>
      <c r="DS92" t="s">
        <v>574</v>
      </c>
      <c r="DT92" t="s">
        <v>571</v>
      </c>
      <c r="DU92" t="s">
        <v>573</v>
      </c>
      <c r="DV92" t="s">
        <v>593</v>
      </c>
      <c r="DW92" t="s">
        <v>596</v>
      </c>
      <c r="DX92" t="s">
        <v>599</v>
      </c>
      <c r="DY92" t="s">
        <v>586</v>
      </c>
      <c r="DZ92" t="s">
        <v>581</v>
      </c>
      <c r="EA92" t="s">
        <v>592</v>
      </c>
      <c r="EB92" t="s">
        <v>580</v>
      </c>
      <c r="EC92" t="s">
        <v>590</v>
      </c>
      <c r="ED92" t="s">
        <v>589</v>
      </c>
      <c r="EE92" t="s">
        <v>594</v>
      </c>
      <c r="EF92" t="s">
        <v>579</v>
      </c>
      <c r="EG92" t="s">
        <v>588</v>
      </c>
      <c r="EH92" t="s">
        <v>516</v>
      </c>
      <c r="EI92" t="s">
        <v>597</v>
      </c>
      <c r="EJ92" t="s">
        <v>582</v>
      </c>
      <c r="EK92" t="s">
        <v>598</v>
      </c>
      <c r="EL92" t="s">
        <v>587</v>
      </c>
      <c r="EM92" t="s">
        <v>519</v>
      </c>
      <c r="EN92" t="s">
        <v>502</v>
      </c>
      <c r="EO92" t="s">
        <v>577</v>
      </c>
      <c r="EP92" t="s">
        <v>585</v>
      </c>
      <c r="EQ92" t="s">
        <v>583</v>
      </c>
      <c r="ER92" t="s">
        <v>578</v>
      </c>
      <c r="ES92" t="s">
        <v>595</v>
      </c>
      <c r="ET92" t="s">
        <v>591</v>
      </c>
      <c r="EU92" t="s">
        <v>584</v>
      </c>
      <c r="EV92" t="s">
        <v>610</v>
      </c>
      <c r="EW92" t="s">
        <v>608</v>
      </c>
      <c r="EX92" t="s">
        <v>603</v>
      </c>
      <c r="EY92" t="s">
        <v>606</v>
      </c>
      <c r="EZ92" t="s">
        <v>604</v>
      </c>
      <c r="FA92" t="s">
        <v>611</v>
      </c>
      <c r="FB92" t="s">
        <v>602</v>
      </c>
      <c r="FC92" t="s">
        <v>605</v>
      </c>
      <c r="FD92" t="s">
        <v>600</v>
      </c>
      <c r="FE92" t="s">
        <v>609</v>
      </c>
      <c r="FF92" t="s">
        <v>648</v>
      </c>
      <c r="FG92" t="s">
        <v>504</v>
      </c>
      <c r="FH92" t="s">
        <v>633</v>
      </c>
      <c r="FI92" t="s">
        <v>646</v>
      </c>
      <c r="FJ92" t="s">
        <v>653</v>
      </c>
      <c r="FK92" t="s">
        <v>638</v>
      </c>
      <c r="FL92" t="s">
        <v>643</v>
      </c>
      <c r="FM92" t="s">
        <v>655</v>
      </c>
      <c r="FN92" t="s">
        <v>649</v>
      </c>
      <c r="FO92" t="s">
        <v>640</v>
      </c>
      <c r="FP92" t="s">
        <v>654</v>
      </c>
      <c r="FQ92" t="s">
        <v>460</v>
      </c>
      <c r="FR92" t="s">
        <v>635</v>
      </c>
      <c r="FS92" t="s">
        <v>651</v>
      </c>
      <c r="FT92" t="s">
        <v>650</v>
      </c>
      <c r="FU92" t="s">
        <v>686</v>
      </c>
      <c r="FV92" t="s">
        <v>425</v>
      </c>
      <c r="FW92" t="s">
        <v>642</v>
      </c>
      <c r="FX92" t="s">
        <v>634</v>
      </c>
      <c r="FY92" t="s">
        <v>637</v>
      </c>
      <c r="FZ92" t="s">
        <v>679</v>
      </c>
      <c r="GA92" t="s">
        <v>570</v>
      </c>
      <c r="GB92" t="s">
        <v>644</v>
      </c>
      <c r="GC92" t="s">
        <v>563</v>
      </c>
      <c r="GD92" t="s">
        <v>505</v>
      </c>
      <c r="GE92" t="s">
        <v>645</v>
      </c>
      <c r="GF92" t="s">
        <v>572</v>
      </c>
      <c r="GG92" t="s">
        <v>612</v>
      </c>
      <c r="GH92" t="s">
        <v>550</v>
      </c>
      <c r="GI92" t="s">
        <v>632</v>
      </c>
      <c r="GJ92" t="s">
        <v>618</v>
      </c>
      <c r="GK92" t="s">
        <v>619</v>
      </c>
      <c r="GL92" t="s">
        <v>515</v>
      </c>
      <c r="GM92" t="s">
        <v>620</v>
      </c>
      <c r="GN92" t="s">
        <v>626</v>
      </c>
      <c r="GO92" t="s">
        <v>512</v>
      </c>
      <c r="GP92" t="s">
        <v>621</v>
      </c>
      <c r="GQ92" t="s">
        <v>623</v>
      </c>
      <c r="GR92" t="s">
        <v>511</v>
      </c>
      <c r="GS92" t="s">
        <v>615</v>
      </c>
      <c r="GT92" t="s">
        <v>617</v>
      </c>
      <c r="GU92" t="s">
        <v>510</v>
      </c>
      <c r="GV92" t="s">
        <v>614</v>
      </c>
      <c r="GW92" t="s">
        <v>613</v>
      </c>
      <c r="GX92" t="s">
        <v>624</v>
      </c>
      <c r="GY92" t="s">
        <v>616</v>
      </c>
      <c r="GZ92" t="s">
        <v>657</v>
      </c>
      <c r="HA92" t="s">
        <v>459</v>
      </c>
      <c r="HB92" t="s">
        <v>474</v>
      </c>
      <c r="HC92" t="s">
        <v>514</v>
      </c>
      <c r="HD92" t="s">
        <v>627</v>
      </c>
      <c r="HE92" t="s">
        <v>470</v>
      </c>
      <c r="HF92" t="s">
        <v>466</v>
      </c>
      <c r="HG92" t="s">
        <v>467</v>
      </c>
      <c r="HH92" t="s">
        <v>464</v>
      </c>
      <c r="HI92" t="s">
        <v>463</v>
      </c>
      <c r="HJ92" t="s">
        <v>469</v>
      </c>
      <c r="HK92" t="s">
        <v>465</v>
      </c>
      <c r="HL92" t="s">
        <v>457</v>
      </c>
      <c r="HM92" t="s">
        <v>564</v>
      </c>
      <c r="HN92" t="s">
        <v>622</v>
      </c>
      <c r="HO92" t="s">
        <v>558</v>
      </c>
      <c r="HP92" t="s">
        <v>472</v>
      </c>
      <c r="HQ92" t="s">
        <v>560</v>
      </c>
      <c r="HR92" t="s">
        <v>562</v>
      </c>
      <c r="HS92" t="s">
        <v>601</v>
      </c>
      <c r="HT92" t="s">
        <v>561</v>
      </c>
      <c r="HU92" t="s">
        <v>462</v>
      </c>
      <c r="HV92" t="s">
        <v>456</v>
      </c>
      <c r="HW92" t="s">
        <v>559</v>
      </c>
      <c r="HX92" t="s">
        <v>473</v>
      </c>
      <c r="HY92" t="s">
        <v>539</v>
      </c>
      <c r="HZ92" t="s">
        <v>471</v>
      </c>
      <c r="IA92" t="s">
        <v>628</v>
      </c>
      <c r="IB92" t="s">
        <v>631</v>
      </c>
      <c r="IC92" t="s">
        <v>629</v>
      </c>
      <c r="ID92" t="s">
        <v>630</v>
      </c>
      <c r="IE92" t="s">
        <v>480</v>
      </c>
      <c r="IF92" t="s">
        <v>455</v>
      </c>
      <c r="IG92" t="s">
        <v>652</v>
      </c>
      <c r="IH92" t="s">
        <v>458</v>
      </c>
      <c r="II92" t="s">
        <v>639</v>
      </c>
      <c r="IJ92" t="s">
        <v>659</v>
      </c>
      <c r="IK92" t="s">
        <v>687</v>
      </c>
      <c r="IL92" t="s">
        <v>741</v>
      </c>
      <c r="IM92" t="s">
        <v>47</v>
      </c>
      <c r="IN92" t="s">
        <v>1965</v>
      </c>
      <c r="IO92" t="s">
        <v>1966</v>
      </c>
      <c r="IP92" t="s">
        <v>1967</v>
      </c>
      <c r="IQ92" t="s">
        <v>45</v>
      </c>
    </row>
    <row r="93" spans="1:251" x14ac:dyDescent="0.25">
      <c r="A93" t="s">
        <v>0</v>
      </c>
      <c r="B93" t="s">
        <v>147</v>
      </c>
    </row>
    <row r="94" spans="1:251" x14ac:dyDescent="0.25">
      <c r="A94" t="s">
        <v>0</v>
      </c>
      <c r="B94" t="s">
        <v>149</v>
      </c>
    </row>
    <row r="95" spans="1:251" x14ac:dyDescent="0.25">
      <c r="A95" t="s">
        <v>0</v>
      </c>
      <c r="B95" t="s">
        <v>151</v>
      </c>
    </row>
    <row r="96" spans="1:251" x14ac:dyDescent="0.25">
      <c r="A96" t="s">
        <v>0</v>
      </c>
      <c r="B96" t="s">
        <v>153</v>
      </c>
    </row>
    <row r="97" spans="1:2" x14ac:dyDescent="0.25">
      <c r="A97" t="s">
        <v>0</v>
      </c>
      <c r="B97" t="s">
        <v>155</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2"/>
  <sheetViews>
    <sheetView rightToLeft="1" zoomScale="90" zoomScaleNormal="90" workbookViewId="0">
      <selection activeCell="A3" sqref="A3:I3"/>
    </sheetView>
  </sheetViews>
  <sheetFormatPr defaultColWidth="0" defaultRowHeight="13.2" zeroHeight="1" x14ac:dyDescent="0.25"/>
  <cols>
    <col min="1" max="1" width="16.6640625" bestFit="1" customWidth="1"/>
    <col min="2" max="2" width="21.5546875" customWidth="1"/>
    <col min="3" max="3" width="24.109375" customWidth="1"/>
    <col min="4" max="4" width="8.33203125" customWidth="1"/>
    <col min="5" max="8" width="19"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2096</v>
      </c>
      <c r="B3" s="49"/>
      <c r="C3" s="49"/>
      <c r="D3" s="49"/>
      <c r="E3" s="49"/>
      <c r="F3" s="49"/>
      <c r="G3" s="49"/>
      <c r="H3" s="49"/>
      <c r="I3" s="49"/>
      <c r="J3" s="43" t="s">
        <v>2079</v>
      </c>
    </row>
    <row r="4" spans="1:10" ht="15" x14ac:dyDescent="0.25">
      <c r="A4" s="13" t="s">
        <v>820</v>
      </c>
      <c r="B4" s="17" t="s">
        <v>110</v>
      </c>
      <c r="C4" s="45" t="str">
        <f>IF(B4&lt;&gt;"",VLOOKUP(B4,'@Entities10'!A2:B71,2,0),"")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163</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164</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49"/>
      <c r="C11" s="49"/>
      <c r="D11" s="53"/>
      <c r="E11" s="24" t="s">
        <v>2064</v>
      </c>
      <c r="F11" s="24" t="s">
        <v>2037</v>
      </c>
      <c r="G11" s="24" t="s">
        <v>2064</v>
      </c>
      <c r="H11" s="24" t="s">
        <v>2037</v>
      </c>
      <c r="I11" s="50" t="s">
        <v>2079</v>
      </c>
      <c r="J11" s="49"/>
    </row>
    <row r="12" spans="1:10" ht="15" x14ac:dyDescent="0.25">
      <c r="A12" s="49" t="s">
        <v>2083</v>
      </c>
      <c r="B12" s="49"/>
      <c r="C12" s="49"/>
      <c r="D12" s="53"/>
      <c r="E12" s="24" t="s">
        <v>1316</v>
      </c>
      <c r="F12" s="24" t="s">
        <v>1316</v>
      </c>
      <c r="G12" s="24" t="s">
        <v>1315</v>
      </c>
      <c r="H12" s="24" t="s">
        <v>1315</v>
      </c>
      <c r="I12" s="50" t="s">
        <v>2079</v>
      </c>
      <c r="J12" s="49"/>
    </row>
    <row r="13" spans="1:10" ht="14.1" customHeight="1" x14ac:dyDescent="0.25">
      <c r="A13" s="49" t="s">
        <v>2083</v>
      </c>
      <c r="B13" s="49"/>
      <c r="C13" s="49"/>
      <c r="D13" s="53"/>
      <c r="E13" s="25" t="s">
        <v>49</v>
      </c>
      <c r="F13" s="25" t="s">
        <v>49</v>
      </c>
      <c r="G13" s="25" t="s">
        <v>85</v>
      </c>
      <c r="H13" s="25" t="s">
        <v>85</v>
      </c>
      <c r="I13" s="50" t="s">
        <v>2079</v>
      </c>
      <c r="J13" s="49"/>
    </row>
    <row r="14" spans="1:10" ht="15" x14ac:dyDescent="0.25">
      <c r="A14" s="54" t="s">
        <v>1541</v>
      </c>
      <c r="B14" s="47" t="s">
        <v>1563</v>
      </c>
      <c r="C14" s="47"/>
      <c r="D14" s="25" t="s">
        <v>49</v>
      </c>
      <c r="E14" s="2">
        <v>31303000</v>
      </c>
      <c r="F14" s="2">
        <v>39186000</v>
      </c>
      <c r="G14" s="2">
        <v>30905000</v>
      </c>
      <c r="H14" s="2">
        <v>33551000</v>
      </c>
      <c r="I14" s="25" t="s">
        <v>49</v>
      </c>
      <c r="J14" s="43" t="s">
        <v>2079</v>
      </c>
    </row>
    <row r="15" spans="1:10" ht="15" x14ac:dyDescent="0.25">
      <c r="A15" s="55"/>
      <c r="B15" s="47" t="s">
        <v>1534</v>
      </c>
      <c r="C15" s="54"/>
      <c r="D15" s="25" t="s">
        <v>85</v>
      </c>
      <c r="E15" s="2">
        <v>12595000</v>
      </c>
      <c r="F15" s="2">
        <v>10238000</v>
      </c>
      <c r="G15" s="2">
        <v>10620000</v>
      </c>
      <c r="H15" s="2">
        <v>8685000</v>
      </c>
      <c r="I15" s="25" t="s">
        <v>85</v>
      </c>
      <c r="J15" s="43" t="s">
        <v>2079</v>
      </c>
    </row>
    <row r="16" spans="1:10" ht="15" x14ac:dyDescent="0.25">
      <c r="A16" s="55"/>
      <c r="B16" s="47" t="s">
        <v>1392</v>
      </c>
      <c r="C16" s="70"/>
      <c r="D16" s="25" t="s">
        <v>107</v>
      </c>
      <c r="E16" s="2">
        <v>591000</v>
      </c>
      <c r="F16" s="2">
        <v>507000</v>
      </c>
      <c r="G16" s="2">
        <v>591000</v>
      </c>
      <c r="H16" s="2">
        <v>457000</v>
      </c>
      <c r="I16" s="25" t="s">
        <v>107</v>
      </c>
      <c r="J16" s="43" t="s">
        <v>2079</v>
      </c>
    </row>
    <row r="17" spans="1:10" ht="15" x14ac:dyDescent="0.25">
      <c r="A17" s="55"/>
      <c r="B17" s="12"/>
      <c r="C17" s="12" t="s">
        <v>1348</v>
      </c>
      <c r="D17" s="25" t="s">
        <v>121</v>
      </c>
      <c r="E17" s="2">
        <v>10661000</v>
      </c>
      <c r="F17" s="2">
        <v>8809000</v>
      </c>
      <c r="G17" s="2">
        <v>8822000</v>
      </c>
      <c r="H17" s="2">
        <v>7391000</v>
      </c>
      <c r="I17" s="25" t="s">
        <v>121</v>
      </c>
      <c r="J17" s="43" t="s">
        <v>2079</v>
      </c>
    </row>
    <row r="18" spans="1:10" ht="15" x14ac:dyDescent="0.25">
      <c r="A18" s="55"/>
      <c r="B18" s="47" t="s">
        <v>1529</v>
      </c>
      <c r="C18" s="47"/>
      <c r="D18" s="25" t="s">
        <v>132</v>
      </c>
      <c r="E18" s="2">
        <v>863000</v>
      </c>
      <c r="F18" s="2">
        <v>813000</v>
      </c>
      <c r="G18" s="2">
        <v>863000</v>
      </c>
      <c r="H18" s="2">
        <v>813000</v>
      </c>
      <c r="I18" s="25" t="s">
        <v>132</v>
      </c>
      <c r="J18" s="43" t="s">
        <v>2079</v>
      </c>
    </row>
    <row r="19" spans="1:10" ht="15" x14ac:dyDescent="0.25">
      <c r="A19" s="55"/>
      <c r="B19" s="47" t="s">
        <v>776</v>
      </c>
      <c r="C19" s="47"/>
      <c r="D19" s="25" t="s">
        <v>137</v>
      </c>
      <c r="E19" s="2">
        <v>85160000</v>
      </c>
      <c r="F19" s="2">
        <v>81216000</v>
      </c>
      <c r="G19" s="2">
        <v>66846000</v>
      </c>
      <c r="H19" s="2">
        <v>63523000</v>
      </c>
      <c r="I19" s="25" t="s">
        <v>137</v>
      </c>
      <c r="J19" s="43" t="s">
        <v>2079</v>
      </c>
    </row>
    <row r="20" spans="1:10" ht="15" x14ac:dyDescent="0.25">
      <c r="A20" s="55"/>
      <c r="B20" s="47" t="s">
        <v>1050</v>
      </c>
      <c r="C20" s="47"/>
      <c r="D20" s="25" t="s">
        <v>331</v>
      </c>
      <c r="E20" s="2">
        <v>868000</v>
      </c>
      <c r="F20" s="2">
        <v>838000</v>
      </c>
      <c r="G20" s="2">
        <v>654000</v>
      </c>
      <c r="H20" s="2">
        <v>607000</v>
      </c>
      <c r="I20" s="25" t="s">
        <v>331</v>
      </c>
      <c r="J20" s="43" t="s">
        <v>2079</v>
      </c>
    </row>
    <row r="21" spans="1:10" ht="15" x14ac:dyDescent="0.25">
      <c r="A21" s="55"/>
      <c r="B21" s="47" t="s">
        <v>780</v>
      </c>
      <c r="C21" s="47"/>
      <c r="D21" s="25" t="s">
        <v>332</v>
      </c>
      <c r="E21" s="2">
        <v>84292000</v>
      </c>
      <c r="F21" s="2">
        <v>80378000</v>
      </c>
      <c r="G21" s="2">
        <v>66192000</v>
      </c>
      <c r="H21" s="2">
        <v>62916000</v>
      </c>
      <c r="I21" s="25" t="s">
        <v>332</v>
      </c>
      <c r="J21" s="43" t="s">
        <v>2079</v>
      </c>
    </row>
    <row r="22" spans="1:10" ht="15" x14ac:dyDescent="0.25">
      <c r="A22" s="55"/>
      <c r="B22" s="47" t="s">
        <v>774</v>
      </c>
      <c r="C22" s="47"/>
      <c r="D22" s="25" t="s">
        <v>360</v>
      </c>
      <c r="E22" s="2">
        <v>700000</v>
      </c>
      <c r="F22" s="2">
        <v>675000</v>
      </c>
      <c r="G22" s="2">
        <v>7000</v>
      </c>
      <c r="H22" s="2">
        <v>0</v>
      </c>
      <c r="I22" s="25" t="s">
        <v>360</v>
      </c>
      <c r="J22" s="43" t="s">
        <v>2079</v>
      </c>
    </row>
    <row r="23" spans="1:10" ht="15" x14ac:dyDescent="0.25">
      <c r="A23" s="55"/>
      <c r="B23" s="47" t="s">
        <v>12</v>
      </c>
      <c r="C23" s="47"/>
      <c r="D23" s="25" t="s">
        <v>56</v>
      </c>
      <c r="E23" s="2">
        <v>606000</v>
      </c>
      <c r="F23" s="2">
        <v>565000</v>
      </c>
      <c r="G23" s="2">
        <v>2878000</v>
      </c>
      <c r="H23" s="2">
        <v>2657000</v>
      </c>
      <c r="I23" s="25" t="s">
        <v>56</v>
      </c>
      <c r="J23" s="43" t="s">
        <v>2079</v>
      </c>
    </row>
    <row r="24" spans="1:10" ht="15" x14ac:dyDescent="0.25">
      <c r="A24" s="55"/>
      <c r="B24" s="47" t="s">
        <v>816</v>
      </c>
      <c r="C24" s="47"/>
      <c r="D24" s="25" t="s">
        <v>62</v>
      </c>
      <c r="E24" s="2">
        <v>1023000</v>
      </c>
      <c r="F24" s="2">
        <v>1095000</v>
      </c>
      <c r="G24" s="2">
        <v>960000</v>
      </c>
      <c r="H24" s="2">
        <v>991000</v>
      </c>
      <c r="I24" s="25" t="s">
        <v>62</v>
      </c>
      <c r="J24" s="43" t="s">
        <v>2079</v>
      </c>
    </row>
    <row r="25" spans="1:10" ht="15" x14ac:dyDescent="0.25">
      <c r="A25" s="55"/>
      <c r="B25" s="47" t="s">
        <v>1548</v>
      </c>
      <c r="C25" s="47"/>
      <c r="D25" s="25" t="s">
        <v>66</v>
      </c>
      <c r="E25" s="2">
        <v>239000</v>
      </c>
      <c r="F25" s="2">
        <v>235000</v>
      </c>
      <c r="G25" s="2">
        <v>226000</v>
      </c>
      <c r="H25" s="2">
        <v>222000</v>
      </c>
      <c r="I25" s="25" t="s">
        <v>66</v>
      </c>
      <c r="J25" s="43" t="s">
        <v>2079</v>
      </c>
    </row>
    <row r="26" spans="1:10" ht="15" x14ac:dyDescent="0.25">
      <c r="A26" s="55"/>
      <c r="B26" s="47" t="s">
        <v>1547</v>
      </c>
      <c r="C26" s="47"/>
      <c r="D26" s="25" t="s">
        <v>73</v>
      </c>
      <c r="E26" s="2">
        <v>1399000</v>
      </c>
      <c r="F26" s="2">
        <v>1342000</v>
      </c>
      <c r="G26" s="2">
        <v>1416000</v>
      </c>
      <c r="H26" s="2">
        <v>1363000</v>
      </c>
      <c r="I26" s="25" t="s">
        <v>73</v>
      </c>
      <c r="J26" s="43" t="s">
        <v>2079</v>
      </c>
    </row>
    <row r="27" spans="1:10" ht="15" x14ac:dyDescent="0.25">
      <c r="A27" s="55"/>
      <c r="B27" s="47" t="s">
        <v>1542</v>
      </c>
      <c r="C27" s="47"/>
      <c r="D27" s="25" t="s">
        <v>76</v>
      </c>
      <c r="E27" s="2">
        <v>1100000</v>
      </c>
      <c r="F27" s="2">
        <v>1190000</v>
      </c>
      <c r="G27" s="2">
        <v>929000</v>
      </c>
      <c r="H27" s="2">
        <v>1032000</v>
      </c>
      <c r="I27" s="25" t="s">
        <v>76</v>
      </c>
      <c r="J27" s="43" t="s">
        <v>2079</v>
      </c>
    </row>
    <row r="28" spans="1:10" ht="15" x14ac:dyDescent="0.25">
      <c r="A28" s="47"/>
      <c r="B28" s="47" t="s">
        <v>1747</v>
      </c>
      <c r="C28" s="47"/>
      <c r="D28" s="25" t="s">
        <v>78</v>
      </c>
      <c r="E28" s="2">
        <v>134120000</v>
      </c>
      <c r="F28" s="2">
        <v>135717000</v>
      </c>
      <c r="G28" s="2">
        <v>114996000</v>
      </c>
      <c r="H28" s="2">
        <v>112230000</v>
      </c>
      <c r="I28" s="25" t="s">
        <v>78</v>
      </c>
      <c r="J28" s="43" t="s">
        <v>2079</v>
      </c>
    </row>
    <row r="29" spans="1:10" ht="15" x14ac:dyDescent="0.25">
      <c r="A29" s="54" t="s">
        <v>1115</v>
      </c>
      <c r="B29" s="47" t="s">
        <v>1116</v>
      </c>
      <c r="C29" s="47"/>
      <c r="D29" s="25" t="s">
        <v>79</v>
      </c>
      <c r="E29" s="2">
        <v>111697000</v>
      </c>
      <c r="F29" s="2">
        <v>113511000</v>
      </c>
      <c r="G29" s="2">
        <v>87038000</v>
      </c>
      <c r="H29" s="2">
        <v>91035000</v>
      </c>
      <c r="I29" s="25" t="s">
        <v>79</v>
      </c>
      <c r="J29" s="43" t="s">
        <v>2079</v>
      </c>
    </row>
    <row r="30" spans="1:10" ht="15" x14ac:dyDescent="0.25">
      <c r="A30" s="55"/>
      <c r="B30" s="47" t="s">
        <v>1850</v>
      </c>
      <c r="C30" s="47"/>
      <c r="D30" s="25" t="s">
        <v>80</v>
      </c>
      <c r="E30" s="2">
        <v>1150000</v>
      </c>
      <c r="F30" s="2">
        <v>1133000</v>
      </c>
      <c r="G30" s="2">
        <v>10852000</v>
      </c>
      <c r="H30" s="2">
        <v>4168000</v>
      </c>
      <c r="I30" s="25" t="s">
        <v>80</v>
      </c>
      <c r="J30" s="43" t="s">
        <v>2079</v>
      </c>
    </row>
    <row r="31" spans="1:10" ht="15" x14ac:dyDescent="0.25">
      <c r="A31" s="55"/>
      <c r="B31" s="47" t="s">
        <v>1846</v>
      </c>
      <c r="C31" s="47"/>
      <c r="D31" s="25" t="s">
        <v>82</v>
      </c>
      <c r="E31" s="2">
        <v>982000</v>
      </c>
      <c r="F31" s="2">
        <v>960000</v>
      </c>
      <c r="G31" s="2">
        <v>777000</v>
      </c>
      <c r="H31" s="2">
        <v>817000</v>
      </c>
      <c r="I31" s="25" t="s">
        <v>82</v>
      </c>
      <c r="J31" s="43" t="s">
        <v>2079</v>
      </c>
    </row>
    <row r="32" spans="1:10" ht="15.9" customHeight="1" x14ac:dyDescent="0.25">
      <c r="A32" s="55"/>
      <c r="B32" s="47" t="s">
        <v>1521</v>
      </c>
      <c r="C32" s="47"/>
      <c r="D32" s="25" t="s">
        <v>83</v>
      </c>
      <c r="E32" s="2">
        <v>0</v>
      </c>
      <c r="F32" s="2">
        <v>0</v>
      </c>
      <c r="G32" s="2">
        <v>0</v>
      </c>
      <c r="H32" s="2">
        <v>0</v>
      </c>
      <c r="I32" s="25" t="s">
        <v>83</v>
      </c>
      <c r="J32" s="43" t="s">
        <v>2079</v>
      </c>
    </row>
    <row r="33" spans="1:10" ht="15" x14ac:dyDescent="0.25">
      <c r="A33" s="55"/>
      <c r="B33" s="47" t="s">
        <v>705</v>
      </c>
      <c r="C33" s="47"/>
      <c r="D33" s="25" t="s">
        <v>88</v>
      </c>
      <c r="E33" s="2">
        <v>4989000</v>
      </c>
      <c r="F33" s="2">
        <v>5249000</v>
      </c>
      <c r="G33" s="2">
        <v>3455000</v>
      </c>
      <c r="H33" s="2">
        <v>3637000</v>
      </c>
      <c r="I33" s="25" t="s">
        <v>88</v>
      </c>
      <c r="J33" s="43" t="s">
        <v>2079</v>
      </c>
    </row>
    <row r="34" spans="1:10" ht="15" x14ac:dyDescent="0.25">
      <c r="A34" s="55"/>
      <c r="B34" s="47" t="s">
        <v>1113</v>
      </c>
      <c r="C34" s="47"/>
      <c r="D34" s="25" t="s">
        <v>92</v>
      </c>
      <c r="E34" s="2">
        <v>1294000</v>
      </c>
      <c r="F34" s="2">
        <v>1318000</v>
      </c>
      <c r="G34" s="2">
        <v>1298000</v>
      </c>
      <c r="H34" s="2">
        <v>1322000</v>
      </c>
      <c r="I34" s="25" t="s">
        <v>92</v>
      </c>
      <c r="J34" s="43" t="s">
        <v>2079</v>
      </c>
    </row>
    <row r="35" spans="1:10" ht="15" x14ac:dyDescent="0.25">
      <c r="A35" s="55"/>
      <c r="B35" s="47" t="s">
        <v>1109</v>
      </c>
      <c r="C35" s="54"/>
      <c r="D35" s="25" t="s">
        <v>93</v>
      </c>
      <c r="E35" s="2">
        <v>5595000</v>
      </c>
      <c r="F35" s="2">
        <v>5500000</v>
      </c>
      <c r="G35" s="2">
        <v>3483000</v>
      </c>
      <c r="H35" s="2">
        <v>3495000</v>
      </c>
      <c r="I35" s="25" t="s">
        <v>93</v>
      </c>
      <c r="J35" s="43" t="s">
        <v>2079</v>
      </c>
    </row>
    <row r="36" spans="1:10" ht="15" x14ac:dyDescent="0.25">
      <c r="A36" s="55"/>
      <c r="B36" s="47" t="s">
        <v>1356</v>
      </c>
      <c r="C36" s="70"/>
      <c r="D36" s="25" t="s">
        <v>95</v>
      </c>
      <c r="E36" s="2">
        <v>64000</v>
      </c>
      <c r="F36" s="2">
        <v>61000</v>
      </c>
      <c r="G36" s="2">
        <v>57000</v>
      </c>
      <c r="H36" s="2">
        <v>54000</v>
      </c>
      <c r="I36" s="25" t="s">
        <v>95</v>
      </c>
      <c r="J36" s="43" t="s">
        <v>2079</v>
      </c>
    </row>
    <row r="37" spans="1:10" ht="15" x14ac:dyDescent="0.25">
      <c r="A37" s="55"/>
      <c r="B37" s="47" t="s">
        <v>1734</v>
      </c>
      <c r="C37" s="47"/>
      <c r="D37" s="25" t="s">
        <v>97</v>
      </c>
      <c r="E37" s="2">
        <v>125707000</v>
      </c>
      <c r="F37" s="2">
        <v>127671000</v>
      </c>
      <c r="G37" s="2">
        <v>106903000</v>
      </c>
      <c r="H37" s="2">
        <v>104474000</v>
      </c>
      <c r="I37" s="25" t="s">
        <v>97</v>
      </c>
      <c r="J37" s="43" t="s">
        <v>2079</v>
      </c>
    </row>
    <row r="38" spans="1:10" ht="15" x14ac:dyDescent="0.25">
      <c r="A38" s="55"/>
      <c r="B38" s="47" t="s">
        <v>1138</v>
      </c>
      <c r="C38" s="47"/>
      <c r="D38" s="25" t="s">
        <v>98</v>
      </c>
      <c r="E38" s="2">
        <v>320000</v>
      </c>
      <c r="F38" s="2">
        <v>290000</v>
      </c>
      <c r="G38" s="33"/>
      <c r="H38" s="33"/>
      <c r="I38" s="25" t="s">
        <v>98</v>
      </c>
      <c r="J38" s="43" t="s">
        <v>2079</v>
      </c>
    </row>
    <row r="39" spans="1:10" ht="15.9" customHeight="1" x14ac:dyDescent="0.25">
      <c r="A39" s="55"/>
      <c r="B39" s="47" t="s">
        <v>922</v>
      </c>
      <c r="C39" s="47"/>
      <c r="D39" s="25" t="s">
        <v>99</v>
      </c>
      <c r="E39" s="2">
        <v>8093000</v>
      </c>
      <c r="F39" s="2">
        <v>7756000</v>
      </c>
      <c r="G39" s="2">
        <v>8093000</v>
      </c>
      <c r="H39" s="2">
        <v>7756000</v>
      </c>
      <c r="I39" s="25" t="s">
        <v>99</v>
      </c>
      <c r="J39" s="43" t="s">
        <v>2079</v>
      </c>
    </row>
    <row r="40" spans="1:10" ht="15" x14ac:dyDescent="0.25">
      <c r="A40" s="55"/>
      <c r="B40" s="47" t="s">
        <v>923</v>
      </c>
      <c r="C40" s="47"/>
      <c r="D40" s="25" t="s">
        <v>102</v>
      </c>
      <c r="E40" s="2">
        <v>8413000</v>
      </c>
      <c r="F40" s="2">
        <v>8046000</v>
      </c>
      <c r="G40" s="2">
        <v>8093000</v>
      </c>
      <c r="H40" s="2">
        <v>7756000</v>
      </c>
      <c r="I40" s="25" t="s">
        <v>102</v>
      </c>
      <c r="J40" s="43" t="s">
        <v>2079</v>
      </c>
    </row>
    <row r="41" spans="1:10" ht="15" x14ac:dyDescent="0.25">
      <c r="A41" s="54"/>
      <c r="B41" s="54" t="s">
        <v>1737</v>
      </c>
      <c r="C41" s="54"/>
      <c r="D41" s="26" t="s">
        <v>104</v>
      </c>
      <c r="E41" s="20">
        <v>134120000</v>
      </c>
      <c r="F41" s="20">
        <v>135717000</v>
      </c>
      <c r="G41" s="20">
        <v>114996000</v>
      </c>
      <c r="H41" s="20">
        <v>112230000</v>
      </c>
      <c r="I41" s="26" t="s">
        <v>104</v>
      </c>
      <c r="J41" s="43" t="s">
        <v>2079</v>
      </c>
    </row>
    <row r="42" spans="1:10" x14ac:dyDescent="0.25">
      <c r="A42" s="56" t="s">
        <v>2082</v>
      </c>
      <c r="B42" s="56"/>
      <c r="C42" s="56"/>
      <c r="D42" s="56"/>
      <c r="E42" s="56"/>
      <c r="F42" s="56"/>
      <c r="G42" s="56"/>
      <c r="H42" s="56"/>
      <c r="I42" s="56"/>
      <c r="J42" s="56"/>
    </row>
  </sheetData>
  <mergeCells count="47">
    <mergeCell ref="A42:J42"/>
    <mergeCell ref="A11:D11"/>
    <mergeCell ref="A12:D12"/>
    <mergeCell ref="A13:D13"/>
    <mergeCell ref="I11:J11"/>
    <mergeCell ref="I12:J12"/>
    <mergeCell ref="I13:J13"/>
    <mergeCell ref="A29:A41"/>
    <mergeCell ref="B29:C29"/>
    <mergeCell ref="B30:C30"/>
    <mergeCell ref="B31:C31"/>
    <mergeCell ref="B32:C32"/>
    <mergeCell ref="B33:C33"/>
    <mergeCell ref="B34:C34"/>
    <mergeCell ref="B35:C35"/>
    <mergeCell ref="B36:C36"/>
    <mergeCell ref="C6:J6"/>
    <mergeCell ref="C7:J7"/>
    <mergeCell ref="A8:J8"/>
    <mergeCell ref="A9:I9"/>
    <mergeCell ref="A10:J10"/>
    <mergeCell ref="A1:I1"/>
    <mergeCell ref="A2:I2"/>
    <mergeCell ref="A3:I3"/>
    <mergeCell ref="E4:J4"/>
    <mergeCell ref="C5:J5"/>
    <mergeCell ref="C4:D4"/>
    <mergeCell ref="B37:C37"/>
    <mergeCell ref="B38:C38"/>
    <mergeCell ref="B39:C39"/>
    <mergeCell ref="B24:C24"/>
    <mergeCell ref="B41:C41"/>
    <mergeCell ref="B26:C26"/>
    <mergeCell ref="B27:C27"/>
    <mergeCell ref="B28:C28"/>
    <mergeCell ref="B25:C25"/>
    <mergeCell ref="B40:C40"/>
    <mergeCell ref="A14:A28"/>
    <mergeCell ref="B14:C14"/>
    <mergeCell ref="B15:C15"/>
    <mergeCell ref="B16:C16"/>
    <mergeCell ref="B18:C18"/>
    <mergeCell ref="B19:C19"/>
    <mergeCell ref="B20:C20"/>
    <mergeCell ref="B21:C21"/>
    <mergeCell ref="B22:C22"/>
    <mergeCell ref="B23:C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B7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27"/>
  <sheetViews>
    <sheetView rightToLeft="1" zoomScale="30" zoomScaleNormal="30" workbookViewId="0">
      <selection activeCell="A3" sqref="A3:AM3"/>
    </sheetView>
  </sheetViews>
  <sheetFormatPr defaultColWidth="0" defaultRowHeight="13.2" zeroHeight="1" x14ac:dyDescent="0.25"/>
  <cols>
    <col min="1" max="1" width="38.33203125" customWidth="1"/>
    <col min="2" max="2" width="10.109375" bestFit="1" customWidth="1"/>
    <col min="3" max="38" width="21.5546875" customWidth="1"/>
    <col min="39" max="39" width="8.33203125" customWidth="1"/>
    <col min="40" max="40" width="11.44140625" customWidth="1"/>
    <col min="41" max="16384" width="11.44140625" hidden="1"/>
  </cols>
  <sheetData>
    <row r="1" spans="1:40"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3" t="s">
        <v>2079</v>
      </c>
    </row>
    <row r="2" spans="1:40"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3" t="s">
        <v>2079</v>
      </c>
    </row>
    <row r="3" spans="1:40" ht="14.1" customHeight="1" x14ac:dyDescent="0.25">
      <c r="A3" s="49" t="s">
        <v>2097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3" t="s">
        <v>2079</v>
      </c>
    </row>
    <row r="4" spans="1:40" ht="15" x14ac:dyDescent="0.25">
      <c r="A4" s="13" t="s">
        <v>820</v>
      </c>
      <c r="B4" s="17" t="s">
        <v>110</v>
      </c>
      <c r="C4" s="45" t="str">
        <f>IF(B4&lt;&gt;"",VLOOKUP(B4,'@Entities11'!A2:B71,2,0),"")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row>
    <row r="5" spans="1:40"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ht="15" x14ac:dyDescent="0.25">
      <c r="A7" s="11" t="s">
        <v>1464</v>
      </c>
      <c r="B7" s="19" t="s">
        <v>165</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ht="18" customHeight="1" x14ac:dyDescent="0.25">
      <c r="A9" s="51" t="s">
        <v>166</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43" t="s">
        <v>2081</v>
      </c>
    </row>
    <row r="10" spans="1:40"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5" x14ac:dyDescent="0.25">
      <c r="A11" s="49" t="s">
        <v>2083</v>
      </c>
      <c r="B11" s="53"/>
      <c r="C11" s="60" t="s">
        <v>2064</v>
      </c>
      <c r="D11" s="61"/>
      <c r="E11" s="61"/>
      <c r="F11" s="61"/>
      <c r="G11" s="61"/>
      <c r="H11" s="61"/>
      <c r="I11" s="61"/>
      <c r="J11" s="61"/>
      <c r="K11" s="61"/>
      <c r="L11" s="61"/>
      <c r="M11" s="61"/>
      <c r="N11" s="60"/>
      <c r="O11" s="60" t="s">
        <v>2037</v>
      </c>
      <c r="P11" s="61"/>
      <c r="Q11" s="61"/>
      <c r="R11" s="61"/>
      <c r="S11" s="61"/>
      <c r="T11" s="61"/>
      <c r="U11" s="61"/>
      <c r="V11" s="61"/>
      <c r="W11" s="61"/>
      <c r="X11" s="61"/>
      <c r="Y11" s="61"/>
      <c r="Z11" s="60"/>
      <c r="AA11" s="60" t="s">
        <v>1304</v>
      </c>
      <c r="AB11" s="61"/>
      <c r="AC11" s="61"/>
      <c r="AD11" s="61"/>
      <c r="AE11" s="61"/>
      <c r="AF11" s="61"/>
      <c r="AG11" s="61"/>
      <c r="AH11" s="61"/>
      <c r="AI11" s="61"/>
      <c r="AJ11" s="61"/>
      <c r="AK11" s="61"/>
      <c r="AL11" s="60"/>
      <c r="AM11" s="50" t="s">
        <v>2079</v>
      </c>
      <c r="AN11" s="49"/>
    </row>
    <row r="12" spans="1:40" ht="15" x14ac:dyDescent="0.25">
      <c r="A12" s="49" t="s">
        <v>2083</v>
      </c>
      <c r="B12" s="53"/>
      <c r="C12" s="60" t="s">
        <v>919</v>
      </c>
      <c r="D12" s="60" t="s">
        <v>2063</v>
      </c>
      <c r="E12" s="60" t="s">
        <v>1889</v>
      </c>
      <c r="F12" s="61"/>
      <c r="G12" s="60"/>
      <c r="H12" s="60" t="s">
        <v>1738</v>
      </c>
      <c r="I12" s="60" t="s">
        <v>1914</v>
      </c>
      <c r="J12" s="60" t="s">
        <v>1791</v>
      </c>
      <c r="K12" s="60" t="s">
        <v>1779</v>
      </c>
      <c r="L12" s="60" t="s">
        <v>1588</v>
      </c>
      <c r="M12" s="60" t="s">
        <v>1137</v>
      </c>
      <c r="N12" s="60" t="s">
        <v>1584</v>
      </c>
      <c r="O12" s="60" t="s">
        <v>919</v>
      </c>
      <c r="P12" s="60" t="s">
        <v>2063</v>
      </c>
      <c r="Q12" s="60" t="s">
        <v>1889</v>
      </c>
      <c r="R12" s="61"/>
      <c r="S12" s="60"/>
      <c r="T12" s="60" t="s">
        <v>1738</v>
      </c>
      <c r="U12" s="60" t="s">
        <v>1914</v>
      </c>
      <c r="V12" s="60" t="s">
        <v>1791</v>
      </c>
      <c r="W12" s="60" t="s">
        <v>1779</v>
      </c>
      <c r="X12" s="60" t="s">
        <v>1588</v>
      </c>
      <c r="Y12" s="60" t="s">
        <v>1137</v>
      </c>
      <c r="Z12" s="60" t="s">
        <v>1584</v>
      </c>
      <c r="AA12" s="60" t="s">
        <v>919</v>
      </c>
      <c r="AB12" s="60" t="s">
        <v>2063</v>
      </c>
      <c r="AC12" s="60" t="s">
        <v>1889</v>
      </c>
      <c r="AD12" s="61"/>
      <c r="AE12" s="60"/>
      <c r="AF12" s="60" t="s">
        <v>1738</v>
      </c>
      <c r="AG12" s="60" t="s">
        <v>1914</v>
      </c>
      <c r="AH12" s="60" t="s">
        <v>1791</v>
      </c>
      <c r="AI12" s="60" t="s">
        <v>1779</v>
      </c>
      <c r="AJ12" s="60" t="s">
        <v>1588</v>
      </c>
      <c r="AK12" s="60" t="s">
        <v>1137</v>
      </c>
      <c r="AL12" s="60" t="s">
        <v>1584</v>
      </c>
      <c r="AM12" s="50" t="s">
        <v>2079</v>
      </c>
      <c r="AN12" s="49"/>
    </row>
    <row r="13" spans="1:40" ht="45" customHeight="1" x14ac:dyDescent="0.25">
      <c r="A13" s="49" t="s">
        <v>2083</v>
      </c>
      <c r="B13" s="53"/>
      <c r="C13" s="60"/>
      <c r="D13" s="60"/>
      <c r="E13" s="24" t="s">
        <v>1490</v>
      </c>
      <c r="F13" s="24" t="s">
        <v>1331</v>
      </c>
      <c r="G13" s="24" t="s">
        <v>733</v>
      </c>
      <c r="H13" s="60"/>
      <c r="I13" s="60"/>
      <c r="J13" s="60"/>
      <c r="K13" s="60"/>
      <c r="L13" s="60"/>
      <c r="M13" s="60"/>
      <c r="N13" s="60"/>
      <c r="O13" s="60"/>
      <c r="P13" s="60"/>
      <c r="Q13" s="24" t="s">
        <v>1490</v>
      </c>
      <c r="R13" s="24" t="s">
        <v>1331</v>
      </c>
      <c r="S13" s="24" t="s">
        <v>733</v>
      </c>
      <c r="T13" s="60"/>
      <c r="U13" s="60"/>
      <c r="V13" s="60"/>
      <c r="W13" s="60"/>
      <c r="X13" s="60"/>
      <c r="Y13" s="60"/>
      <c r="Z13" s="60"/>
      <c r="AA13" s="60"/>
      <c r="AB13" s="60"/>
      <c r="AC13" s="24" t="s">
        <v>1490</v>
      </c>
      <c r="AD13" s="24" t="s">
        <v>1331</v>
      </c>
      <c r="AE13" s="24" t="s">
        <v>733</v>
      </c>
      <c r="AF13" s="60"/>
      <c r="AG13" s="60"/>
      <c r="AH13" s="60"/>
      <c r="AI13" s="60"/>
      <c r="AJ13" s="60"/>
      <c r="AK13" s="60"/>
      <c r="AL13" s="60"/>
      <c r="AM13" s="50" t="s">
        <v>2079</v>
      </c>
      <c r="AN13" s="49"/>
    </row>
    <row r="14" spans="1:40" ht="14.1" customHeight="1" x14ac:dyDescent="0.25">
      <c r="A14" s="49" t="s">
        <v>2083</v>
      </c>
      <c r="B14" s="53"/>
      <c r="C14" s="25" t="s">
        <v>49</v>
      </c>
      <c r="D14" s="25" t="s">
        <v>85</v>
      </c>
      <c r="E14" s="25" t="s">
        <v>107</v>
      </c>
      <c r="F14" s="25" t="s">
        <v>121</v>
      </c>
      <c r="G14" s="25" t="s">
        <v>132</v>
      </c>
      <c r="H14" s="25" t="s">
        <v>137</v>
      </c>
      <c r="I14" s="25" t="s">
        <v>331</v>
      </c>
      <c r="J14" s="25" t="s">
        <v>332</v>
      </c>
      <c r="K14" s="25" t="s">
        <v>360</v>
      </c>
      <c r="L14" s="25" t="s">
        <v>56</v>
      </c>
      <c r="M14" s="25" t="s">
        <v>62</v>
      </c>
      <c r="N14" s="25" t="s">
        <v>66</v>
      </c>
      <c r="O14" s="25" t="s">
        <v>49</v>
      </c>
      <c r="P14" s="25" t="s">
        <v>85</v>
      </c>
      <c r="Q14" s="25" t="s">
        <v>107</v>
      </c>
      <c r="R14" s="25" t="s">
        <v>121</v>
      </c>
      <c r="S14" s="25" t="s">
        <v>132</v>
      </c>
      <c r="T14" s="25" t="s">
        <v>137</v>
      </c>
      <c r="U14" s="25" t="s">
        <v>331</v>
      </c>
      <c r="V14" s="25" t="s">
        <v>332</v>
      </c>
      <c r="W14" s="25" t="s">
        <v>360</v>
      </c>
      <c r="X14" s="25" t="s">
        <v>56</v>
      </c>
      <c r="Y14" s="25" t="s">
        <v>62</v>
      </c>
      <c r="Z14" s="25" t="s">
        <v>66</v>
      </c>
      <c r="AA14" s="25" t="s">
        <v>49</v>
      </c>
      <c r="AB14" s="25" t="s">
        <v>85</v>
      </c>
      <c r="AC14" s="25" t="s">
        <v>107</v>
      </c>
      <c r="AD14" s="25" t="s">
        <v>121</v>
      </c>
      <c r="AE14" s="25" t="s">
        <v>132</v>
      </c>
      <c r="AF14" s="25" t="s">
        <v>137</v>
      </c>
      <c r="AG14" s="25" t="s">
        <v>331</v>
      </c>
      <c r="AH14" s="25" t="s">
        <v>332</v>
      </c>
      <c r="AI14" s="25" t="s">
        <v>360</v>
      </c>
      <c r="AJ14" s="25" t="s">
        <v>56</v>
      </c>
      <c r="AK14" s="25" t="s">
        <v>62</v>
      </c>
      <c r="AL14" s="25" t="s">
        <v>66</v>
      </c>
      <c r="AM14" s="50" t="s">
        <v>2079</v>
      </c>
      <c r="AN14" s="49"/>
    </row>
    <row r="15" spans="1:40" ht="15" x14ac:dyDescent="0.25">
      <c r="A15" s="12" t="s">
        <v>1228</v>
      </c>
      <c r="B15" s="25" t="s">
        <v>49</v>
      </c>
      <c r="C15" s="2">
        <v>927000</v>
      </c>
      <c r="D15" s="2"/>
      <c r="E15" s="2"/>
      <c r="F15" s="2"/>
      <c r="G15" s="2"/>
      <c r="H15" s="2">
        <v>927000</v>
      </c>
      <c r="I15" s="2">
        <v>-120000</v>
      </c>
      <c r="J15" s="2">
        <v>6949000</v>
      </c>
      <c r="K15" s="2"/>
      <c r="L15" s="2">
        <v>7756000</v>
      </c>
      <c r="M15" s="2">
        <v>290000</v>
      </c>
      <c r="N15" s="2">
        <v>8046000</v>
      </c>
      <c r="O15" s="2">
        <v>927000</v>
      </c>
      <c r="P15" s="2"/>
      <c r="Q15" s="2"/>
      <c r="R15" s="2"/>
      <c r="S15" s="2"/>
      <c r="T15" s="2">
        <v>927000</v>
      </c>
      <c r="U15" s="2">
        <v>-177000</v>
      </c>
      <c r="V15" s="2">
        <v>6571000</v>
      </c>
      <c r="W15" s="2"/>
      <c r="X15" s="2">
        <v>7321000</v>
      </c>
      <c r="Y15" s="2">
        <v>283000</v>
      </c>
      <c r="Z15" s="2">
        <v>7604000</v>
      </c>
      <c r="AA15" s="2">
        <v>927000</v>
      </c>
      <c r="AB15" s="2"/>
      <c r="AC15" s="2"/>
      <c r="AD15" s="2"/>
      <c r="AE15" s="2"/>
      <c r="AF15" s="2">
        <v>927000</v>
      </c>
      <c r="AG15" s="2">
        <v>-105000</v>
      </c>
      <c r="AH15" s="2">
        <v>6251000</v>
      </c>
      <c r="AI15" s="2"/>
      <c r="AJ15" s="2">
        <v>7073000</v>
      </c>
      <c r="AK15" s="2">
        <v>264000</v>
      </c>
      <c r="AL15" s="2">
        <v>7337000</v>
      </c>
      <c r="AM15" s="25" t="s">
        <v>49</v>
      </c>
      <c r="AN15" s="43" t="s">
        <v>2079</v>
      </c>
    </row>
    <row r="16" spans="1:40" ht="15" x14ac:dyDescent="0.25">
      <c r="A16" s="12" t="s">
        <v>1094</v>
      </c>
      <c r="B16" s="25" t="s">
        <v>85</v>
      </c>
      <c r="C16" s="2"/>
      <c r="D16" s="2"/>
      <c r="E16" s="2"/>
      <c r="F16" s="2"/>
      <c r="G16" s="2"/>
      <c r="H16" s="2">
        <v>0</v>
      </c>
      <c r="I16" s="2"/>
      <c r="J16" s="2">
        <v>-2000</v>
      </c>
      <c r="K16" s="2"/>
      <c r="L16" s="2">
        <v>-2000</v>
      </c>
      <c r="M16" s="2"/>
      <c r="N16" s="2">
        <v>-2000</v>
      </c>
      <c r="O16" s="2"/>
      <c r="P16" s="2"/>
      <c r="Q16" s="2"/>
      <c r="R16" s="2"/>
      <c r="S16" s="2"/>
      <c r="T16" s="2">
        <v>0</v>
      </c>
      <c r="U16" s="2"/>
      <c r="V16" s="2">
        <v>10000</v>
      </c>
      <c r="W16" s="2"/>
      <c r="X16" s="2">
        <v>10000</v>
      </c>
      <c r="Y16" s="2"/>
      <c r="Z16" s="2">
        <v>10000</v>
      </c>
      <c r="AA16" s="2"/>
      <c r="AB16" s="2"/>
      <c r="AC16" s="2"/>
      <c r="AD16" s="2"/>
      <c r="AE16" s="2"/>
      <c r="AF16" s="2">
        <v>0</v>
      </c>
      <c r="AG16" s="2"/>
      <c r="AH16" s="2">
        <v>-1000</v>
      </c>
      <c r="AI16" s="2"/>
      <c r="AJ16" s="2">
        <v>-1000</v>
      </c>
      <c r="AK16" s="2"/>
      <c r="AL16" s="2">
        <v>-1000</v>
      </c>
      <c r="AM16" s="25" t="s">
        <v>85</v>
      </c>
      <c r="AN16" s="43" t="s">
        <v>2079</v>
      </c>
    </row>
    <row r="17" spans="1:40" ht="15" x14ac:dyDescent="0.25">
      <c r="A17" s="12" t="s">
        <v>1926</v>
      </c>
      <c r="B17" s="25" t="s">
        <v>107</v>
      </c>
      <c r="C17" s="33"/>
      <c r="D17" s="33"/>
      <c r="E17" s="33"/>
      <c r="F17" s="33"/>
      <c r="G17" s="33"/>
      <c r="H17" s="33"/>
      <c r="I17" s="33"/>
      <c r="J17" s="2">
        <v>733000</v>
      </c>
      <c r="K17" s="33"/>
      <c r="L17" s="2">
        <v>733000</v>
      </c>
      <c r="M17" s="2">
        <v>34000</v>
      </c>
      <c r="N17" s="2">
        <v>767000</v>
      </c>
      <c r="O17" s="33"/>
      <c r="P17" s="33"/>
      <c r="Q17" s="33"/>
      <c r="R17" s="33"/>
      <c r="S17" s="33"/>
      <c r="T17" s="33"/>
      <c r="U17" s="33"/>
      <c r="V17" s="2">
        <v>678000</v>
      </c>
      <c r="W17" s="33"/>
      <c r="X17" s="2">
        <v>678000</v>
      </c>
      <c r="Y17" s="2">
        <v>26000</v>
      </c>
      <c r="Z17" s="2">
        <v>704000</v>
      </c>
      <c r="AA17" s="33"/>
      <c r="AB17" s="33"/>
      <c r="AC17" s="33"/>
      <c r="AD17" s="33"/>
      <c r="AE17" s="33"/>
      <c r="AF17" s="33"/>
      <c r="AG17" s="33"/>
      <c r="AH17" s="2">
        <v>521000</v>
      </c>
      <c r="AI17" s="33"/>
      <c r="AJ17" s="2">
        <v>521000</v>
      </c>
      <c r="AK17" s="2">
        <v>21000</v>
      </c>
      <c r="AL17" s="2">
        <v>542000</v>
      </c>
      <c r="AM17" s="25" t="s">
        <v>107</v>
      </c>
      <c r="AN17" s="43" t="s">
        <v>2079</v>
      </c>
    </row>
    <row r="18" spans="1:40" ht="15" x14ac:dyDescent="0.25">
      <c r="A18" s="12" t="s">
        <v>899</v>
      </c>
      <c r="B18" s="25" t="s">
        <v>121</v>
      </c>
      <c r="C18" s="33"/>
      <c r="D18" s="33"/>
      <c r="E18" s="33"/>
      <c r="F18" s="33"/>
      <c r="G18" s="33"/>
      <c r="H18" s="33"/>
      <c r="I18" s="33"/>
      <c r="J18" s="2">
        <v>-355000</v>
      </c>
      <c r="K18" s="33"/>
      <c r="L18" s="2">
        <v>-355000</v>
      </c>
      <c r="M18" s="2"/>
      <c r="N18" s="2">
        <v>-355000</v>
      </c>
      <c r="O18" s="33"/>
      <c r="P18" s="33"/>
      <c r="Q18" s="33"/>
      <c r="R18" s="33"/>
      <c r="S18" s="33"/>
      <c r="T18" s="33"/>
      <c r="U18" s="33"/>
      <c r="V18" s="2">
        <v>-310000</v>
      </c>
      <c r="W18" s="33"/>
      <c r="X18" s="2">
        <v>-310000</v>
      </c>
      <c r="Y18" s="2">
        <v>-20000</v>
      </c>
      <c r="Z18" s="2">
        <v>-330000</v>
      </c>
      <c r="AA18" s="33"/>
      <c r="AB18" s="33"/>
      <c r="AC18" s="33"/>
      <c r="AD18" s="33"/>
      <c r="AE18" s="33"/>
      <c r="AF18" s="33"/>
      <c r="AG18" s="33"/>
      <c r="AH18" s="2">
        <v>-200000</v>
      </c>
      <c r="AI18" s="33"/>
      <c r="AJ18" s="2">
        <v>-200000</v>
      </c>
      <c r="AK18" s="2"/>
      <c r="AL18" s="2">
        <v>-200000</v>
      </c>
      <c r="AM18" s="25" t="s">
        <v>121</v>
      </c>
      <c r="AN18" s="43" t="s">
        <v>2079</v>
      </c>
    </row>
    <row r="19" spans="1:40" ht="15" x14ac:dyDescent="0.25">
      <c r="A19" s="12" t="s">
        <v>961</v>
      </c>
      <c r="B19" s="25" t="s">
        <v>132</v>
      </c>
      <c r="C19" s="33"/>
      <c r="D19" s="33"/>
      <c r="E19" s="33"/>
      <c r="F19" s="33"/>
      <c r="G19" s="2"/>
      <c r="H19" s="2">
        <v>0</v>
      </c>
      <c r="I19" s="33"/>
      <c r="J19" s="2"/>
      <c r="K19" s="33"/>
      <c r="L19" s="2">
        <v>0</v>
      </c>
      <c r="M19" s="2"/>
      <c r="N19" s="2">
        <v>0</v>
      </c>
      <c r="O19" s="33"/>
      <c r="P19" s="33"/>
      <c r="Q19" s="33"/>
      <c r="R19" s="33"/>
      <c r="S19" s="2"/>
      <c r="T19" s="2">
        <v>0</v>
      </c>
      <c r="U19" s="33"/>
      <c r="V19" s="2"/>
      <c r="W19" s="33"/>
      <c r="X19" s="2">
        <v>0</v>
      </c>
      <c r="Y19" s="2"/>
      <c r="Z19" s="2">
        <v>0</v>
      </c>
      <c r="AA19" s="33"/>
      <c r="AB19" s="33"/>
      <c r="AC19" s="33"/>
      <c r="AD19" s="33"/>
      <c r="AE19" s="2"/>
      <c r="AF19" s="2">
        <v>0</v>
      </c>
      <c r="AG19" s="33"/>
      <c r="AH19" s="2"/>
      <c r="AI19" s="33"/>
      <c r="AJ19" s="2">
        <v>0</v>
      </c>
      <c r="AK19" s="2"/>
      <c r="AL19" s="2">
        <v>0</v>
      </c>
      <c r="AM19" s="25" t="s">
        <v>132</v>
      </c>
      <c r="AN19" s="43" t="s">
        <v>2079</v>
      </c>
    </row>
    <row r="20" spans="1:40" ht="15" x14ac:dyDescent="0.25">
      <c r="A20" s="12" t="s">
        <v>1003</v>
      </c>
      <c r="B20" s="25" t="s">
        <v>137</v>
      </c>
      <c r="C20" s="2"/>
      <c r="D20" s="2"/>
      <c r="E20" s="2"/>
      <c r="F20" s="2"/>
      <c r="G20" s="33"/>
      <c r="H20" s="2">
        <v>0</v>
      </c>
      <c r="I20" s="33"/>
      <c r="J20" s="33"/>
      <c r="K20" s="2"/>
      <c r="L20" s="2">
        <v>0</v>
      </c>
      <c r="M20" s="2"/>
      <c r="N20" s="2">
        <v>0</v>
      </c>
      <c r="O20" s="2"/>
      <c r="P20" s="2"/>
      <c r="Q20" s="2"/>
      <c r="R20" s="2"/>
      <c r="S20" s="33"/>
      <c r="T20" s="2">
        <v>0</v>
      </c>
      <c r="U20" s="33"/>
      <c r="V20" s="33"/>
      <c r="W20" s="2"/>
      <c r="X20" s="2">
        <v>0</v>
      </c>
      <c r="Y20" s="2"/>
      <c r="Z20" s="2">
        <v>0</v>
      </c>
      <c r="AA20" s="2"/>
      <c r="AB20" s="2"/>
      <c r="AC20" s="2"/>
      <c r="AD20" s="2"/>
      <c r="AE20" s="33"/>
      <c r="AF20" s="2">
        <v>0</v>
      </c>
      <c r="AG20" s="33"/>
      <c r="AH20" s="33"/>
      <c r="AI20" s="2"/>
      <c r="AJ20" s="2">
        <v>0</v>
      </c>
      <c r="AK20" s="2"/>
      <c r="AL20" s="2">
        <v>0</v>
      </c>
      <c r="AM20" s="25" t="s">
        <v>137</v>
      </c>
      <c r="AN20" s="43" t="s">
        <v>2079</v>
      </c>
    </row>
    <row r="21" spans="1:40" ht="15" x14ac:dyDescent="0.25">
      <c r="A21" s="12" t="s">
        <v>1167</v>
      </c>
      <c r="B21" s="25" t="s">
        <v>331</v>
      </c>
      <c r="C21" s="2"/>
      <c r="D21" s="2"/>
      <c r="E21" s="2"/>
      <c r="F21" s="33"/>
      <c r="G21" s="33"/>
      <c r="H21" s="2">
        <v>0</v>
      </c>
      <c r="I21" s="33"/>
      <c r="J21" s="2"/>
      <c r="K21" s="33"/>
      <c r="L21" s="2">
        <v>0</v>
      </c>
      <c r="M21" s="2"/>
      <c r="N21" s="2">
        <v>0</v>
      </c>
      <c r="O21" s="2"/>
      <c r="P21" s="2"/>
      <c r="Q21" s="2"/>
      <c r="R21" s="33"/>
      <c r="S21" s="33"/>
      <c r="T21" s="2">
        <v>0</v>
      </c>
      <c r="U21" s="33"/>
      <c r="V21" s="2"/>
      <c r="W21" s="33"/>
      <c r="X21" s="2">
        <v>0</v>
      </c>
      <c r="Y21" s="2"/>
      <c r="Z21" s="2">
        <v>0</v>
      </c>
      <c r="AA21" s="2"/>
      <c r="AB21" s="2"/>
      <c r="AC21" s="2"/>
      <c r="AD21" s="33"/>
      <c r="AE21" s="33"/>
      <c r="AF21" s="2">
        <v>0</v>
      </c>
      <c r="AG21" s="33"/>
      <c r="AH21" s="2"/>
      <c r="AI21" s="33"/>
      <c r="AJ21" s="2">
        <v>0</v>
      </c>
      <c r="AK21" s="2"/>
      <c r="AL21" s="2">
        <v>0</v>
      </c>
      <c r="AM21" s="25" t="s">
        <v>331</v>
      </c>
      <c r="AN21" s="43" t="s">
        <v>2079</v>
      </c>
    </row>
    <row r="22" spans="1:40" ht="15" x14ac:dyDescent="0.25">
      <c r="A22" s="12" t="s">
        <v>999</v>
      </c>
      <c r="B22" s="25" t="s">
        <v>332</v>
      </c>
      <c r="C22" s="2"/>
      <c r="D22" s="33"/>
      <c r="E22" s="33"/>
      <c r="F22" s="33"/>
      <c r="G22" s="33"/>
      <c r="H22" s="2">
        <v>0</v>
      </c>
      <c r="I22" s="33"/>
      <c r="J22" s="33"/>
      <c r="K22" s="2"/>
      <c r="L22" s="2">
        <v>0</v>
      </c>
      <c r="M22" s="2"/>
      <c r="N22" s="2">
        <v>0</v>
      </c>
      <c r="O22" s="2"/>
      <c r="P22" s="33"/>
      <c r="Q22" s="33"/>
      <c r="R22" s="33"/>
      <c r="S22" s="33"/>
      <c r="T22" s="2">
        <v>0</v>
      </c>
      <c r="U22" s="33"/>
      <c r="V22" s="33"/>
      <c r="W22" s="2"/>
      <c r="X22" s="2">
        <v>0</v>
      </c>
      <c r="Y22" s="2"/>
      <c r="Z22" s="2">
        <v>0</v>
      </c>
      <c r="AA22" s="2"/>
      <c r="AB22" s="33"/>
      <c r="AC22" s="33"/>
      <c r="AD22" s="33"/>
      <c r="AE22" s="33"/>
      <c r="AF22" s="2">
        <v>0</v>
      </c>
      <c r="AG22" s="33"/>
      <c r="AH22" s="33"/>
      <c r="AI22" s="2"/>
      <c r="AJ22" s="2">
        <v>0</v>
      </c>
      <c r="AK22" s="2"/>
      <c r="AL22" s="2">
        <v>0</v>
      </c>
      <c r="AM22" s="25" t="s">
        <v>332</v>
      </c>
      <c r="AN22" s="43" t="s">
        <v>2079</v>
      </c>
    </row>
    <row r="23" spans="1:40" ht="15" x14ac:dyDescent="0.25">
      <c r="A23" s="12" t="s">
        <v>953</v>
      </c>
      <c r="B23" s="25" t="s">
        <v>360</v>
      </c>
      <c r="C23" s="33"/>
      <c r="D23" s="33"/>
      <c r="E23" s="33"/>
      <c r="F23" s="2"/>
      <c r="G23" s="33"/>
      <c r="H23" s="2">
        <v>0</v>
      </c>
      <c r="I23" s="33"/>
      <c r="J23" s="33"/>
      <c r="K23" s="33"/>
      <c r="L23" s="2">
        <v>0</v>
      </c>
      <c r="M23" s="2"/>
      <c r="N23" s="2">
        <v>0</v>
      </c>
      <c r="O23" s="33"/>
      <c r="P23" s="33"/>
      <c r="Q23" s="33"/>
      <c r="R23" s="2"/>
      <c r="S23" s="33"/>
      <c r="T23" s="2">
        <v>0</v>
      </c>
      <c r="U23" s="33"/>
      <c r="V23" s="33"/>
      <c r="W23" s="33"/>
      <c r="X23" s="2">
        <v>0</v>
      </c>
      <c r="Y23" s="2"/>
      <c r="Z23" s="2">
        <v>0</v>
      </c>
      <c r="AA23" s="33"/>
      <c r="AB23" s="33"/>
      <c r="AC23" s="33"/>
      <c r="AD23" s="2"/>
      <c r="AE23" s="33"/>
      <c r="AF23" s="2">
        <v>0</v>
      </c>
      <c r="AG23" s="33"/>
      <c r="AH23" s="33"/>
      <c r="AI23" s="33"/>
      <c r="AJ23" s="2">
        <v>0</v>
      </c>
      <c r="AK23" s="2"/>
      <c r="AL23" s="2">
        <v>0</v>
      </c>
      <c r="AM23" s="25" t="s">
        <v>360</v>
      </c>
      <c r="AN23" s="43" t="s">
        <v>2079</v>
      </c>
    </row>
    <row r="24" spans="1:40" ht="15" x14ac:dyDescent="0.25">
      <c r="A24" s="12" t="s">
        <v>962</v>
      </c>
      <c r="B24" s="25" t="s">
        <v>56</v>
      </c>
      <c r="C24" s="33"/>
      <c r="D24" s="33"/>
      <c r="E24" s="33"/>
      <c r="F24" s="33"/>
      <c r="G24" s="2"/>
      <c r="H24" s="2">
        <v>0</v>
      </c>
      <c r="I24" s="33"/>
      <c r="J24" s="33"/>
      <c r="K24" s="33"/>
      <c r="L24" s="2">
        <v>0</v>
      </c>
      <c r="M24" s="2"/>
      <c r="N24" s="2">
        <v>0</v>
      </c>
      <c r="O24" s="33"/>
      <c r="P24" s="33"/>
      <c r="Q24" s="33"/>
      <c r="R24" s="33"/>
      <c r="S24" s="2"/>
      <c r="T24" s="2">
        <v>0</v>
      </c>
      <c r="U24" s="33"/>
      <c r="V24" s="33"/>
      <c r="W24" s="33"/>
      <c r="X24" s="2">
        <v>0</v>
      </c>
      <c r="Y24" s="2"/>
      <c r="Z24" s="2">
        <v>0</v>
      </c>
      <c r="AA24" s="33"/>
      <c r="AB24" s="33"/>
      <c r="AC24" s="33"/>
      <c r="AD24" s="33"/>
      <c r="AE24" s="2"/>
      <c r="AF24" s="2">
        <v>0</v>
      </c>
      <c r="AG24" s="33"/>
      <c r="AH24" s="33"/>
      <c r="AI24" s="33"/>
      <c r="AJ24" s="2">
        <v>0</v>
      </c>
      <c r="AK24" s="2"/>
      <c r="AL24" s="2">
        <v>0</v>
      </c>
      <c r="AM24" s="25" t="s">
        <v>56</v>
      </c>
      <c r="AN24" s="43" t="s">
        <v>2079</v>
      </c>
    </row>
    <row r="25" spans="1:40" ht="15" x14ac:dyDescent="0.25">
      <c r="A25" s="12" t="s">
        <v>1905</v>
      </c>
      <c r="B25" s="25" t="s">
        <v>62</v>
      </c>
      <c r="C25" s="33"/>
      <c r="D25" s="33"/>
      <c r="E25" s="33"/>
      <c r="F25" s="33"/>
      <c r="G25" s="33"/>
      <c r="H25" s="33"/>
      <c r="I25" s="2">
        <v>-39000</v>
      </c>
      <c r="J25" s="33"/>
      <c r="K25" s="33"/>
      <c r="L25" s="2">
        <v>-39000</v>
      </c>
      <c r="M25" s="2">
        <v>-4000</v>
      </c>
      <c r="N25" s="2">
        <v>-43000</v>
      </c>
      <c r="O25" s="33"/>
      <c r="P25" s="33"/>
      <c r="Q25" s="33"/>
      <c r="R25" s="33"/>
      <c r="S25" s="33"/>
      <c r="T25" s="33"/>
      <c r="U25" s="2">
        <v>57000</v>
      </c>
      <c r="V25" s="33"/>
      <c r="W25" s="33"/>
      <c r="X25" s="2">
        <v>57000</v>
      </c>
      <c r="Y25" s="2">
        <v>1000</v>
      </c>
      <c r="Z25" s="2">
        <v>58000</v>
      </c>
      <c r="AA25" s="33"/>
      <c r="AB25" s="33"/>
      <c r="AC25" s="33"/>
      <c r="AD25" s="33"/>
      <c r="AE25" s="33"/>
      <c r="AF25" s="33"/>
      <c r="AG25" s="2">
        <v>-72000</v>
      </c>
      <c r="AH25" s="33"/>
      <c r="AI25" s="33"/>
      <c r="AJ25" s="2">
        <v>-72000</v>
      </c>
      <c r="AK25" s="2">
        <v>-2000</v>
      </c>
      <c r="AL25" s="2">
        <v>-74000</v>
      </c>
      <c r="AM25" s="25" t="s">
        <v>62</v>
      </c>
      <c r="AN25" s="43" t="s">
        <v>2079</v>
      </c>
    </row>
    <row r="26" spans="1:40" ht="15" x14ac:dyDescent="0.25">
      <c r="A26" s="10" t="s">
        <v>1229</v>
      </c>
      <c r="B26" s="26" t="s">
        <v>66</v>
      </c>
      <c r="C26" s="20">
        <v>927000</v>
      </c>
      <c r="D26" s="20">
        <v>0</v>
      </c>
      <c r="E26" s="20">
        <v>0</v>
      </c>
      <c r="F26" s="20">
        <v>0</v>
      </c>
      <c r="G26" s="20">
        <v>0</v>
      </c>
      <c r="H26" s="20">
        <v>927000</v>
      </c>
      <c r="I26" s="20">
        <v>-159000</v>
      </c>
      <c r="J26" s="20">
        <v>7325000</v>
      </c>
      <c r="K26" s="20">
        <v>0</v>
      </c>
      <c r="L26" s="20">
        <v>8093000</v>
      </c>
      <c r="M26" s="20">
        <v>320000</v>
      </c>
      <c r="N26" s="20">
        <v>8413000</v>
      </c>
      <c r="O26" s="20">
        <v>927000</v>
      </c>
      <c r="P26" s="20">
        <v>0</v>
      </c>
      <c r="Q26" s="20">
        <v>0</v>
      </c>
      <c r="R26" s="20">
        <v>0</v>
      </c>
      <c r="S26" s="20">
        <v>0</v>
      </c>
      <c r="T26" s="20">
        <v>927000</v>
      </c>
      <c r="U26" s="20">
        <v>-120000</v>
      </c>
      <c r="V26" s="20">
        <v>6949000</v>
      </c>
      <c r="W26" s="20">
        <v>0</v>
      </c>
      <c r="X26" s="20">
        <v>7756000</v>
      </c>
      <c r="Y26" s="20">
        <v>290000</v>
      </c>
      <c r="Z26" s="20">
        <v>8046000</v>
      </c>
      <c r="AA26" s="20">
        <v>927000</v>
      </c>
      <c r="AB26" s="20">
        <v>0</v>
      </c>
      <c r="AC26" s="20">
        <v>0</v>
      </c>
      <c r="AD26" s="20">
        <v>0</v>
      </c>
      <c r="AE26" s="20">
        <v>0</v>
      </c>
      <c r="AF26" s="20">
        <v>927000</v>
      </c>
      <c r="AG26" s="20">
        <v>-177000</v>
      </c>
      <c r="AH26" s="20">
        <v>6571000</v>
      </c>
      <c r="AI26" s="20">
        <v>0</v>
      </c>
      <c r="AJ26" s="20">
        <v>7321000</v>
      </c>
      <c r="AK26" s="20">
        <v>283000</v>
      </c>
      <c r="AL26" s="20">
        <v>7604000</v>
      </c>
      <c r="AM26" s="26" t="s">
        <v>66</v>
      </c>
      <c r="AN26" s="43" t="s">
        <v>2079</v>
      </c>
    </row>
    <row r="27" spans="1:40" x14ac:dyDescent="0.25">
      <c r="A27" s="56" t="s">
        <v>2082</v>
      </c>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sheetData>
  <mergeCells count="53">
    <mergeCell ref="A27:AN27"/>
    <mergeCell ref="A11:B11"/>
    <mergeCell ref="A12:B12"/>
    <mergeCell ref="A13:B13"/>
    <mergeCell ref="A14:B14"/>
    <mergeCell ref="AM11:AN11"/>
    <mergeCell ref="AM12:AN12"/>
    <mergeCell ref="AM13:AN13"/>
    <mergeCell ref="AM14:AN14"/>
    <mergeCell ref="AL12:AL13"/>
    <mergeCell ref="AG12:AG13"/>
    <mergeCell ref="AH12:AH13"/>
    <mergeCell ref="AI12:AI13"/>
    <mergeCell ref="AJ12:AJ13"/>
    <mergeCell ref="AK12:AK13"/>
    <mergeCell ref="Z12:Z13"/>
    <mergeCell ref="AB12:AB13"/>
    <mergeCell ref="AC12:AE12"/>
    <mergeCell ref="AF12:AF13"/>
    <mergeCell ref="U12:U13"/>
    <mergeCell ref="V12:V13"/>
    <mergeCell ref="W12:W13"/>
    <mergeCell ref="X12:X13"/>
    <mergeCell ref="Y12:Y13"/>
    <mergeCell ref="O12:O13"/>
    <mergeCell ref="P12:P13"/>
    <mergeCell ref="Q12:S12"/>
    <mergeCell ref="T12:T13"/>
    <mergeCell ref="AA12:AA13"/>
    <mergeCell ref="J12:J13"/>
    <mergeCell ref="K12:K13"/>
    <mergeCell ref="L12:L13"/>
    <mergeCell ref="M12:M13"/>
    <mergeCell ref="N12:N13"/>
    <mergeCell ref="C12:C13"/>
    <mergeCell ref="D12:D13"/>
    <mergeCell ref="E12:G12"/>
    <mergeCell ref="H12:H13"/>
    <mergeCell ref="I12:I13"/>
    <mergeCell ref="C4:D4"/>
    <mergeCell ref="C11:N11"/>
    <mergeCell ref="A1:AM1"/>
    <mergeCell ref="A2:AM2"/>
    <mergeCell ref="A3:AM3"/>
    <mergeCell ref="E4:AN4"/>
    <mergeCell ref="C5:AN5"/>
    <mergeCell ref="C6:AN6"/>
    <mergeCell ref="C7:AN7"/>
    <mergeCell ref="A8:AN8"/>
    <mergeCell ref="A9:AM9"/>
    <mergeCell ref="A10:AN10"/>
    <mergeCell ref="O11:Z11"/>
    <mergeCell ref="AA11:AL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B7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zoomScale="80" zoomScaleNormal="80" workbookViewId="0">
      <selection activeCell="A3" sqref="A3:J3"/>
    </sheetView>
  </sheetViews>
  <sheetFormatPr defaultColWidth="0" defaultRowHeight="13.2" zeroHeight="1" x14ac:dyDescent="0.25"/>
  <cols>
    <col min="1" max="1" width="21.5546875" customWidth="1"/>
    <col min="2" max="2" width="31.6640625" customWidth="1"/>
    <col min="3" max="3" width="8.33203125" customWidth="1"/>
    <col min="4" max="9" width="21.554687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56" t="s">
        <v>2099</v>
      </c>
      <c r="B3" s="56"/>
      <c r="C3" s="56"/>
      <c r="D3" s="56"/>
      <c r="E3" s="56"/>
      <c r="F3" s="56"/>
      <c r="G3" s="56"/>
      <c r="H3" s="56"/>
      <c r="I3" s="56"/>
      <c r="J3" s="56"/>
      <c r="K3" s="43" t="s">
        <v>2079</v>
      </c>
    </row>
    <row r="4" spans="1:11" ht="15" x14ac:dyDescent="0.25">
      <c r="A4" s="13" t="s">
        <v>820</v>
      </c>
      <c r="B4" s="17" t="s">
        <v>110</v>
      </c>
      <c r="C4" s="45" t="str">
        <f>IF(B4&lt;&gt;"",VLOOKUP(B4,'@Entities12'!A2:B71,2,0),"")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169</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170</v>
      </c>
      <c r="B9" s="51"/>
      <c r="C9" s="51"/>
      <c r="D9" s="51"/>
      <c r="E9" s="51"/>
      <c r="F9" s="51"/>
      <c r="G9" s="51"/>
      <c r="H9" s="51"/>
      <c r="I9" s="51"/>
      <c r="J9" s="51"/>
      <c r="K9" s="43" t="s">
        <v>2098</v>
      </c>
    </row>
    <row r="10" spans="1:11" ht="15.6" x14ac:dyDescent="0.25">
      <c r="A10" s="57" t="s">
        <v>2084</v>
      </c>
      <c r="B10" s="57"/>
      <c r="C10" s="57"/>
      <c r="D10" s="57"/>
      <c r="E10" s="57"/>
      <c r="F10" s="57"/>
      <c r="G10" s="57"/>
      <c r="H10" s="57"/>
      <c r="I10" s="57"/>
      <c r="J10" s="57"/>
      <c r="K10" s="57"/>
    </row>
    <row r="11" spans="1:11" ht="15" x14ac:dyDescent="0.25">
      <c r="A11" s="49" t="s">
        <v>2083</v>
      </c>
      <c r="B11" s="49"/>
      <c r="C11" s="53"/>
      <c r="D11" s="24" t="s">
        <v>2064</v>
      </c>
      <c r="E11" s="24" t="s">
        <v>2037</v>
      </c>
      <c r="F11" s="24" t="s">
        <v>1304</v>
      </c>
      <c r="G11" s="24" t="s">
        <v>2064</v>
      </c>
      <c r="H11" s="24" t="s">
        <v>2037</v>
      </c>
      <c r="I11" s="24" t="s">
        <v>1304</v>
      </c>
      <c r="J11" s="50" t="s">
        <v>2079</v>
      </c>
      <c r="K11" s="49"/>
    </row>
    <row r="12" spans="1:11" ht="15" x14ac:dyDescent="0.25">
      <c r="A12" s="49" t="s">
        <v>2083</v>
      </c>
      <c r="B12" s="49"/>
      <c r="C12" s="53"/>
      <c r="D12" s="24" t="s">
        <v>994</v>
      </c>
      <c r="E12" s="24" t="s">
        <v>994</v>
      </c>
      <c r="F12" s="24" t="s">
        <v>994</v>
      </c>
      <c r="G12" s="24" t="s">
        <v>1093</v>
      </c>
      <c r="H12" s="24" t="s">
        <v>1093</v>
      </c>
      <c r="I12" s="24" t="s">
        <v>1093</v>
      </c>
      <c r="J12" s="50" t="s">
        <v>2079</v>
      </c>
      <c r="K12" s="49"/>
    </row>
    <row r="13" spans="1:11" ht="14.1" customHeight="1" x14ac:dyDescent="0.25">
      <c r="A13" s="49" t="s">
        <v>2083</v>
      </c>
      <c r="B13" s="49"/>
      <c r="C13" s="53"/>
      <c r="D13" s="25" t="s">
        <v>49</v>
      </c>
      <c r="E13" s="25" t="s">
        <v>49</v>
      </c>
      <c r="F13" s="25" t="s">
        <v>49</v>
      </c>
      <c r="G13" s="25" t="s">
        <v>85</v>
      </c>
      <c r="H13" s="25" t="s">
        <v>85</v>
      </c>
      <c r="I13" s="25" t="s">
        <v>85</v>
      </c>
      <c r="J13" s="50" t="s">
        <v>2079</v>
      </c>
      <c r="K13" s="49"/>
    </row>
    <row r="14" spans="1:11" ht="18" customHeight="1" x14ac:dyDescent="0.25">
      <c r="A14" s="47" t="s">
        <v>2045</v>
      </c>
      <c r="B14" s="47"/>
      <c r="C14" s="25" t="s">
        <v>49</v>
      </c>
      <c r="D14" s="2">
        <v>767000</v>
      </c>
      <c r="E14" s="2">
        <v>720000</v>
      </c>
      <c r="F14" s="2">
        <v>560000</v>
      </c>
      <c r="G14" s="2">
        <v>733000</v>
      </c>
      <c r="H14" s="2">
        <v>678000</v>
      </c>
      <c r="I14" s="2">
        <v>521000</v>
      </c>
      <c r="J14" s="25" t="s">
        <v>49</v>
      </c>
      <c r="K14" s="43" t="s">
        <v>2079</v>
      </c>
    </row>
    <row r="15" spans="1:11" ht="30.9" customHeight="1" x14ac:dyDescent="0.25">
      <c r="A15" s="54" t="s">
        <v>1106</v>
      </c>
      <c r="B15" s="12" t="s">
        <v>1172</v>
      </c>
      <c r="C15" s="25" t="s">
        <v>85</v>
      </c>
      <c r="D15" s="2">
        <v>-37000</v>
      </c>
      <c r="E15" s="2">
        <v>-54000</v>
      </c>
      <c r="F15" s="2">
        <v>-72000</v>
      </c>
      <c r="G15" s="2">
        <v>-198000</v>
      </c>
      <c r="H15" s="2">
        <v>-129000</v>
      </c>
      <c r="I15" s="2">
        <v>-130000</v>
      </c>
      <c r="J15" s="25" t="s">
        <v>85</v>
      </c>
      <c r="K15" s="43" t="s">
        <v>2079</v>
      </c>
    </row>
    <row r="16" spans="1:11" ht="30" x14ac:dyDescent="0.25">
      <c r="A16" s="55"/>
      <c r="B16" s="12" t="s">
        <v>1838</v>
      </c>
      <c r="C16" s="25" t="s">
        <v>107</v>
      </c>
      <c r="D16" s="2">
        <v>75000</v>
      </c>
      <c r="E16" s="2">
        <v>78000</v>
      </c>
      <c r="F16" s="2">
        <v>93000</v>
      </c>
      <c r="G16" s="2">
        <v>63000</v>
      </c>
      <c r="H16" s="2">
        <v>63000</v>
      </c>
      <c r="I16" s="2">
        <v>74000</v>
      </c>
      <c r="J16" s="25" t="s">
        <v>107</v>
      </c>
      <c r="K16" s="43" t="s">
        <v>2079</v>
      </c>
    </row>
    <row r="17" spans="1:11" ht="15" x14ac:dyDescent="0.25">
      <c r="A17" s="55"/>
      <c r="B17" s="12" t="s">
        <v>1014</v>
      </c>
      <c r="C17" s="25" t="s">
        <v>121</v>
      </c>
      <c r="D17" s="2">
        <v>91000</v>
      </c>
      <c r="E17" s="2">
        <v>94000</v>
      </c>
      <c r="F17" s="2">
        <v>116000</v>
      </c>
      <c r="G17" s="2">
        <v>86000</v>
      </c>
      <c r="H17" s="2">
        <v>83000</v>
      </c>
      <c r="I17" s="2">
        <v>82000</v>
      </c>
      <c r="J17" s="25" t="s">
        <v>121</v>
      </c>
      <c r="K17" s="43" t="s">
        <v>2079</v>
      </c>
    </row>
    <row r="18" spans="1:11" ht="15" x14ac:dyDescent="0.25">
      <c r="A18" s="55"/>
      <c r="B18" s="12" t="s">
        <v>937</v>
      </c>
      <c r="C18" s="25" t="s">
        <v>132</v>
      </c>
      <c r="D18" s="2">
        <v>166000</v>
      </c>
      <c r="E18" s="2">
        <v>121000</v>
      </c>
      <c r="F18" s="2">
        <v>80000</v>
      </c>
      <c r="G18" s="2">
        <v>117000</v>
      </c>
      <c r="H18" s="2">
        <v>47000</v>
      </c>
      <c r="I18" s="2">
        <v>45000</v>
      </c>
      <c r="J18" s="25" t="s">
        <v>132</v>
      </c>
      <c r="K18" s="43" t="s">
        <v>2079</v>
      </c>
    </row>
    <row r="19" spans="1:11" ht="32.1" customHeight="1" x14ac:dyDescent="0.25">
      <c r="A19" s="55"/>
      <c r="B19" s="12" t="s">
        <v>1025</v>
      </c>
      <c r="C19" s="25" t="s">
        <v>137</v>
      </c>
      <c r="D19" s="2">
        <v>-77000</v>
      </c>
      <c r="E19" s="2">
        <v>-28000</v>
      </c>
      <c r="F19" s="2">
        <v>-50000</v>
      </c>
      <c r="G19" s="2">
        <v>-76000</v>
      </c>
      <c r="H19" s="2">
        <v>-21000</v>
      </c>
      <c r="I19" s="2">
        <v>-45000</v>
      </c>
      <c r="J19" s="25" t="s">
        <v>137</v>
      </c>
      <c r="K19" s="43" t="s">
        <v>2079</v>
      </c>
    </row>
    <row r="20" spans="1:11" ht="47.1" customHeight="1" x14ac:dyDescent="0.25">
      <c r="A20" s="55"/>
      <c r="B20" s="12" t="s">
        <v>1026</v>
      </c>
      <c r="C20" s="25" t="s">
        <v>331</v>
      </c>
      <c r="D20" s="2">
        <v>-1000</v>
      </c>
      <c r="E20" s="2">
        <v>10000</v>
      </c>
      <c r="F20" s="2">
        <v>3000</v>
      </c>
      <c r="G20" s="2"/>
      <c r="H20" s="2">
        <v>12000</v>
      </c>
      <c r="I20" s="2">
        <v>2000</v>
      </c>
      <c r="J20" s="25" t="s">
        <v>331</v>
      </c>
      <c r="K20" s="43" t="s">
        <v>2079</v>
      </c>
    </row>
    <row r="21" spans="1:11" ht="30.9" customHeight="1" x14ac:dyDescent="0.25">
      <c r="A21" s="55"/>
      <c r="B21" s="12" t="s">
        <v>1024</v>
      </c>
      <c r="C21" s="25" t="s">
        <v>332</v>
      </c>
      <c r="D21" s="2"/>
      <c r="E21" s="2"/>
      <c r="F21" s="2"/>
      <c r="G21" s="2"/>
      <c r="H21" s="2"/>
      <c r="I21" s="2"/>
      <c r="J21" s="25" t="s">
        <v>332</v>
      </c>
      <c r="K21" s="43" t="s">
        <v>2079</v>
      </c>
    </row>
    <row r="22" spans="1:11" ht="15.9" customHeight="1" x14ac:dyDescent="0.25">
      <c r="A22" s="55"/>
      <c r="B22" s="12" t="s">
        <v>1023</v>
      </c>
      <c r="C22" s="25" t="s">
        <v>360</v>
      </c>
      <c r="D22" s="2">
        <v>-69000</v>
      </c>
      <c r="E22" s="2">
        <v>-45000</v>
      </c>
      <c r="F22" s="2">
        <v>-24000</v>
      </c>
      <c r="G22" s="2">
        <v>-4000</v>
      </c>
      <c r="H22" s="2">
        <v>-44000</v>
      </c>
      <c r="I22" s="2">
        <v>-21000</v>
      </c>
      <c r="J22" s="25" t="s">
        <v>360</v>
      </c>
      <c r="K22" s="43" t="s">
        <v>2079</v>
      </c>
    </row>
    <row r="23" spans="1:11" ht="15.9" customHeight="1" x14ac:dyDescent="0.25">
      <c r="A23" s="55"/>
      <c r="B23" s="12" t="s">
        <v>1220</v>
      </c>
      <c r="C23" s="25" t="s">
        <v>56</v>
      </c>
      <c r="D23" s="2"/>
      <c r="E23" s="2"/>
      <c r="F23" s="2"/>
      <c r="G23" s="2"/>
      <c r="H23" s="2"/>
      <c r="I23" s="2"/>
      <c r="J23" s="25" t="s">
        <v>56</v>
      </c>
      <c r="K23" s="43" t="s">
        <v>2079</v>
      </c>
    </row>
    <row r="24" spans="1:11" ht="30.9" customHeight="1" x14ac:dyDescent="0.25">
      <c r="A24" s="55"/>
      <c r="B24" s="12" t="s">
        <v>941</v>
      </c>
      <c r="C24" s="25" t="s">
        <v>62</v>
      </c>
      <c r="D24" s="2"/>
      <c r="E24" s="2"/>
      <c r="F24" s="2"/>
      <c r="G24" s="2"/>
      <c r="H24" s="2"/>
      <c r="I24" s="2"/>
      <c r="J24" s="25" t="s">
        <v>62</v>
      </c>
      <c r="K24" s="43" t="s">
        <v>2079</v>
      </c>
    </row>
    <row r="25" spans="1:11" ht="15" x14ac:dyDescent="0.25">
      <c r="A25" s="55"/>
      <c r="B25" s="12" t="s">
        <v>1430</v>
      </c>
      <c r="C25" s="25" t="s">
        <v>66</v>
      </c>
      <c r="D25" s="2">
        <v>-24000</v>
      </c>
      <c r="E25" s="2">
        <v>-2000</v>
      </c>
      <c r="F25" s="2">
        <v>118000</v>
      </c>
      <c r="G25" s="2">
        <v>-23000</v>
      </c>
      <c r="H25" s="2">
        <v>9000</v>
      </c>
      <c r="I25" s="2">
        <v>111000</v>
      </c>
      <c r="J25" s="25" t="s">
        <v>66</v>
      </c>
      <c r="K25" s="43" t="s">
        <v>2079</v>
      </c>
    </row>
    <row r="26" spans="1:11" ht="30.9" customHeight="1" x14ac:dyDescent="0.25">
      <c r="A26" s="47"/>
      <c r="B26" s="12" t="s">
        <v>1869</v>
      </c>
      <c r="C26" s="25" t="s">
        <v>73</v>
      </c>
      <c r="D26" s="2">
        <v>157000</v>
      </c>
      <c r="E26" s="2">
        <v>70000</v>
      </c>
      <c r="F26" s="2">
        <v>96000</v>
      </c>
      <c r="G26" s="2">
        <v>43000</v>
      </c>
      <c r="H26" s="2">
        <v>48000</v>
      </c>
      <c r="I26" s="2">
        <v>68000</v>
      </c>
      <c r="J26" s="25" t="s">
        <v>73</v>
      </c>
      <c r="K26" s="43" t="s">
        <v>2079</v>
      </c>
    </row>
    <row r="27" spans="1:11" ht="18" customHeight="1" x14ac:dyDescent="0.25">
      <c r="A27" s="54" t="s">
        <v>2006</v>
      </c>
      <c r="B27" s="12" t="s">
        <v>1547</v>
      </c>
      <c r="C27" s="25" t="s">
        <v>76</v>
      </c>
      <c r="D27" s="2"/>
      <c r="E27" s="2"/>
      <c r="F27" s="2"/>
      <c r="G27" s="2"/>
      <c r="H27" s="2"/>
      <c r="I27" s="2"/>
      <c r="J27" s="25" t="s">
        <v>76</v>
      </c>
      <c r="K27" s="43" t="s">
        <v>2079</v>
      </c>
    </row>
    <row r="28" spans="1:11" ht="15" x14ac:dyDescent="0.25">
      <c r="A28" s="55"/>
      <c r="B28" s="12" t="s">
        <v>1536</v>
      </c>
      <c r="C28" s="25" t="s">
        <v>78</v>
      </c>
      <c r="D28" s="2">
        <v>-6000</v>
      </c>
      <c r="E28" s="2">
        <v>434000</v>
      </c>
      <c r="F28" s="2">
        <v>9000</v>
      </c>
      <c r="G28" s="2">
        <v>-6000</v>
      </c>
      <c r="H28" s="2">
        <v>424000</v>
      </c>
      <c r="I28" s="2">
        <v>2000</v>
      </c>
      <c r="J28" s="25" t="s">
        <v>78</v>
      </c>
      <c r="K28" s="43" t="s">
        <v>2079</v>
      </c>
    </row>
    <row r="29" spans="1:11" ht="15" x14ac:dyDescent="0.25">
      <c r="A29" s="47"/>
      <c r="B29" s="12" t="s">
        <v>1542</v>
      </c>
      <c r="C29" s="25" t="s">
        <v>79</v>
      </c>
      <c r="D29" s="2">
        <v>31000</v>
      </c>
      <c r="E29" s="2">
        <v>-206000</v>
      </c>
      <c r="F29" s="2">
        <v>387000</v>
      </c>
      <c r="G29" s="2">
        <v>39000</v>
      </c>
      <c r="H29" s="2">
        <v>-301000</v>
      </c>
      <c r="I29" s="2">
        <v>375000</v>
      </c>
      <c r="J29" s="25" t="s">
        <v>79</v>
      </c>
      <c r="K29" s="43" t="s">
        <v>2079</v>
      </c>
    </row>
    <row r="30" spans="1:11" ht="15" x14ac:dyDescent="0.25">
      <c r="A30" s="54" t="s">
        <v>1992</v>
      </c>
      <c r="B30" s="12" t="s">
        <v>1109</v>
      </c>
      <c r="C30" s="25" t="s">
        <v>80</v>
      </c>
      <c r="D30" s="2">
        <v>1221000</v>
      </c>
      <c r="E30" s="2">
        <v>142000</v>
      </c>
      <c r="F30" s="2">
        <v>-541000</v>
      </c>
      <c r="G30" s="2">
        <v>1224000</v>
      </c>
      <c r="H30" s="2">
        <v>72000</v>
      </c>
      <c r="I30" s="2">
        <v>-442000</v>
      </c>
      <c r="J30" s="25" t="s">
        <v>80</v>
      </c>
      <c r="K30" s="43" t="s">
        <v>2079</v>
      </c>
    </row>
    <row r="31" spans="1:11" ht="30.9" customHeight="1" x14ac:dyDescent="0.25">
      <c r="A31" s="55"/>
      <c r="B31" s="12" t="s">
        <v>1065</v>
      </c>
      <c r="C31" s="25" t="s">
        <v>82</v>
      </c>
      <c r="D31" s="2">
        <v>-353000</v>
      </c>
      <c r="E31" s="2">
        <v>531000</v>
      </c>
      <c r="F31" s="2">
        <v>190000</v>
      </c>
      <c r="G31" s="2">
        <v>-346000</v>
      </c>
      <c r="H31" s="2">
        <v>484000</v>
      </c>
      <c r="I31" s="2">
        <v>128000</v>
      </c>
      <c r="J31" s="25" t="s">
        <v>82</v>
      </c>
      <c r="K31" s="43" t="s">
        <v>2079</v>
      </c>
    </row>
    <row r="32" spans="1:11" ht="15" x14ac:dyDescent="0.25">
      <c r="A32" s="55"/>
      <c r="B32" s="12" t="s">
        <v>731</v>
      </c>
      <c r="C32" s="25" t="s">
        <v>83</v>
      </c>
      <c r="D32" s="2">
        <v>-215000</v>
      </c>
      <c r="E32" s="2">
        <v>257000</v>
      </c>
      <c r="F32" s="2">
        <v>91000</v>
      </c>
      <c r="G32" s="2">
        <v>-151000</v>
      </c>
      <c r="H32" s="2">
        <v>268000</v>
      </c>
      <c r="I32" s="2">
        <v>120000</v>
      </c>
      <c r="J32" s="25" t="s">
        <v>83</v>
      </c>
      <c r="K32" s="43" t="s">
        <v>2079</v>
      </c>
    </row>
    <row r="33" spans="1:11" ht="15.9" customHeight="1" x14ac:dyDescent="0.25">
      <c r="A33" s="54"/>
      <c r="B33" s="10" t="s">
        <v>1402</v>
      </c>
      <c r="C33" s="26" t="s">
        <v>88</v>
      </c>
      <c r="D33" s="20">
        <v>1726000</v>
      </c>
      <c r="E33" s="20">
        <v>2122000</v>
      </c>
      <c r="F33" s="20">
        <v>1056000</v>
      </c>
      <c r="G33" s="20">
        <v>1501000</v>
      </c>
      <c r="H33" s="20">
        <v>1693000</v>
      </c>
      <c r="I33" s="20">
        <v>890000</v>
      </c>
      <c r="J33" s="26" t="s">
        <v>88</v>
      </c>
      <c r="K33" s="43" t="s">
        <v>2079</v>
      </c>
    </row>
    <row r="34" spans="1:11" x14ac:dyDescent="0.25">
      <c r="A34" s="56" t="s">
        <v>2082</v>
      </c>
      <c r="B34" s="56"/>
      <c r="C34" s="56"/>
      <c r="D34" s="56"/>
      <c r="E34" s="56"/>
      <c r="F34" s="56"/>
      <c r="G34" s="56"/>
      <c r="H34" s="56"/>
      <c r="I34" s="56"/>
      <c r="J34" s="56"/>
      <c r="K34" s="56"/>
    </row>
  </sheetData>
  <mergeCells count="22">
    <mergeCell ref="J11:K11"/>
    <mergeCell ref="J12:K12"/>
    <mergeCell ref="J13:K13"/>
    <mergeCell ref="A34:K34"/>
    <mergeCell ref="A30:A33"/>
    <mergeCell ref="A11:C11"/>
    <mergeCell ref="A12:C12"/>
    <mergeCell ref="A13:C13"/>
    <mergeCell ref="A14:B14"/>
    <mergeCell ref="A15:A26"/>
    <mergeCell ref="A27:A29"/>
    <mergeCell ref="A1:J1"/>
    <mergeCell ref="A2:J2"/>
    <mergeCell ref="A3:J3"/>
    <mergeCell ref="E4:K4"/>
    <mergeCell ref="C5:K5"/>
    <mergeCell ref="C4:D4"/>
    <mergeCell ref="C6:K6"/>
    <mergeCell ref="C7:K7"/>
    <mergeCell ref="A8:K8"/>
    <mergeCell ref="A9:J9"/>
    <mergeCell ref="A10:K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B7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3"/>
  <sheetViews>
    <sheetView rightToLeft="1" workbookViewId="0">
      <selection activeCell="A3" sqref="A3:I3"/>
    </sheetView>
  </sheetViews>
  <sheetFormatPr defaultColWidth="0" defaultRowHeight="13.2" zeroHeight="1" x14ac:dyDescent="0.25"/>
  <cols>
    <col min="1" max="1" width="36.109375" customWidth="1"/>
    <col min="2" max="2" width="10.109375" bestFit="1" customWidth="1"/>
    <col min="3" max="8" width="21.554687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2100</v>
      </c>
      <c r="B3" s="49"/>
      <c r="C3" s="49"/>
      <c r="D3" s="49"/>
      <c r="E3" s="49"/>
      <c r="F3" s="49"/>
      <c r="G3" s="49"/>
      <c r="H3" s="49"/>
      <c r="I3" s="49"/>
      <c r="J3" s="43" t="s">
        <v>2079</v>
      </c>
    </row>
    <row r="4" spans="1:10" ht="15" x14ac:dyDescent="0.25">
      <c r="A4" s="13" t="s">
        <v>820</v>
      </c>
      <c r="B4" s="17" t="s">
        <v>110</v>
      </c>
      <c r="C4" s="45" t="str">
        <f>IF(B4&lt;&gt;"",VLOOKUP(B4,'@Entities13'!A2:B71,2,0),"")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4.1" customHeight="1" x14ac:dyDescent="0.25">
      <c r="A7" s="11" t="s">
        <v>1464</v>
      </c>
      <c r="B7" s="19" t="s">
        <v>171</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172</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53"/>
      <c r="C11" s="24" t="s">
        <v>2064</v>
      </c>
      <c r="D11" s="24" t="s">
        <v>2037</v>
      </c>
      <c r="E11" s="24" t="s">
        <v>1304</v>
      </c>
      <c r="F11" s="24" t="s">
        <v>2064</v>
      </c>
      <c r="G11" s="24" t="s">
        <v>2037</v>
      </c>
      <c r="H11" s="24" t="s">
        <v>1304</v>
      </c>
      <c r="I11" s="50" t="s">
        <v>2079</v>
      </c>
      <c r="J11" s="49"/>
    </row>
    <row r="12" spans="1:10" ht="15" x14ac:dyDescent="0.25">
      <c r="A12" s="49" t="s">
        <v>2083</v>
      </c>
      <c r="B12" s="53"/>
      <c r="C12" s="24" t="s">
        <v>994</v>
      </c>
      <c r="D12" s="24" t="s">
        <v>994</v>
      </c>
      <c r="E12" s="24" t="s">
        <v>994</v>
      </c>
      <c r="F12" s="24" t="s">
        <v>1093</v>
      </c>
      <c r="G12" s="24" t="s">
        <v>1093</v>
      </c>
      <c r="H12" s="24" t="s">
        <v>1093</v>
      </c>
      <c r="I12" s="50" t="s">
        <v>2079</v>
      </c>
      <c r="J12" s="49"/>
    </row>
    <row r="13" spans="1:10" ht="14.1" customHeight="1" x14ac:dyDescent="0.25">
      <c r="A13" s="49" t="s">
        <v>2083</v>
      </c>
      <c r="B13" s="53"/>
      <c r="C13" s="25" t="s">
        <v>49</v>
      </c>
      <c r="D13" s="25" t="s">
        <v>49</v>
      </c>
      <c r="E13" s="25" t="s">
        <v>49</v>
      </c>
      <c r="F13" s="25" t="s">
        <v>85</v>
      </c>
      <c r="G13" s="25" t="s">
        <v>85</v>
      </c>
      <c r="H13" s="25" t="s">
        <v>85</v>
      </c>
      <c r="I13" s="50" t="s">
        <v>2079</v>
      </c>
      <c r="J13" s="49"/>
    </row>
    <row r="14" spans="1:10" ht="15" x14ac:dyDescent="0.25">
      <c r="A14" s="12" t="s">
        <v>1996</v>
      </c>
      <c r="B14" s="25" t="s">
        <v>49</v>
      </c>
      <c r="C14" s="2">
        <v>146000</v>
      </c>
      <c r="D14" s="2">
        <v>1193000</v>
      </c>
      <c r="E14" s="2">
        <v>-1060000</v>
      </c>
      <c r="F14" s="2">
        <v>62000</v>
      </c>
      <c r="G14" s="2">
        <v>-31000</v>
      </c>
      <c r="H14" s="2">
        <v>197000</v>
      </c>
      <c r="I14" s="25" t="s">
        <v>49</v>
      </c>
      <c r="J14" s="43" t="s">
        <v>2079</v>
      </c>
    </row>
    <row r="15" spans="1:10" ht="15" x14ac:dyDescent="0.25">
      <c r="A15" s="12" t="s">
        <v>1991</v>
      </c>
      <c r="B15" s="25" t="s">
        <v>85</v>
      </c>
      <c r="C15" s="2">
        <v>-4221000</v>
      </c>
      <c r="D15" s="2">
        <v>-2475000</v>
      </c>
      <c r="E15" s="2">
        <v>-4155000</v>
      </c>
      <c r="F15" s="2">
        <v>-3534000</v>
      </c>
      <c r="G15" s="2">
        <v>-1174000</v>
      </c>
      <c r="H15" s="2">
        <v>-3190000</v>
      </c>
      <c r="I15" s="25" t="s">
        <v>85</v>
      </c>
      <c r="J15" s="43" t="s">
        <v>2079</v>
      </c>
    </row>
    <row r="16" spans="1:10" ht="15" x14ac:dyDescent="0.25">
      <c r="A16" s="12" t="s">
        <v>1990</v>
      </c>
      <c r="B16" s="25" t="s">
        <v>107</v>
      </c>
      <c r="C16" s="2">
        <v>-25000</v>
      </c>
      <c r="D16" s="2">
        <v>-21000</v>
      </c>
      <c r="E16" s="2">
        <v>15000</v>
      </c>
      <c r="F16" s="2">
        <v>-7000</v>
      </c>
      <c r="G16" s="2">
        <v>7000</v>
      </c>
      <c r="H16" s="2">
        <v>-7000</v>
      </c>
      <c r="I16" s="25" t="s">
        <v>107</v>
      </c>
      <c r="J16" s="43" t="s">
        <v>2079</v>
      </c>
    </row>
    <row r="17" spans="1:10" ht="32.1" customHeight="1" x14ac:dyDescent="0.25">
      <c r="A17" s="12" t="s">
        <v>1995</v>
      </c>
      <c r="B17" s="25" t="s">
        <v>121</v>
      </c>
      <c r="C17" s="2">
        <v>-50000</v>
      </c>
      <c r="D17" s="2">
        <v>-399000</v>
      </c>
      <c r="E17" s="2">
        <v>-61000</v>
      </c>
      <c r="F17" s="2">
        <v>-50000</v>
      </c>
      <c r="G17" s="2">
        <v>-399000</v>
      </c>
      <c r="H17" s="2">
        <v>-61000</v>
      </c>
      <c r="I17" s="25" t="s">
        <v>121</v>
      </c>
      <c r="J17" s="43" t="s">
        <v>2079</v>
      </c>
    </row>
    <row r="18" spans="1:10" ht="15" x14ac:dyDescent="0.25">
      <c r="A18" s="12" t="s">
        <v>1955</v>
      </c>
      <c r="B18" s="25" t="s">
        <v>132</v>
      </c>
      <c r="C18" s="2"/>
      <c r="D18" s="2"/>
      <c r="E18" s="2"/>
      <c r="F18" s="2"/>
      <c r="G18" s="2"/>
      <c r="H18" s="2"/>
      <c r="I18" s="25" t="s">
        <v>132</v>
      </c>
      <c r="J18" s="43" t="s">
        <v>2079</v>
      </c>
    </row>
    <row r="19" spans="1:10" ht="15" x14ac:dyDescent="0.25">
      <c r="A19" s="12" t="s">
        <v>2057</v>
      </c>
      <c r="B19" s="25" t="s">
        <v>137</v>
      </c>
      <c r="C19" s="2"/>
      <c r="D19" s="2"/>
      <c r="E19" s="2"/>
      <c r="F19" s="2"/>
      <c r="G19" s="2"/>
      <c r="H19" s="2"/>
      <c r="I19" s="25" t="s">
        <v>137</v>
      </c>
      <c r="J19" s="43" t="s">
        <v>2079</v>
      </c>
    </row>
    <row r="20" spans="1:10" ht="15.9" customHeight="1" x14ac:dyDescent="0.25">
      <c r="A20" s="12" t="s">
        <v>2059</v>
      </c>
      <c r="B20" s="25" t="s">
        <v>331</v>
      </c>
      <c r="C20" s="2">
        <v>305000</v>
      </c>
      <c r="D20" s="2">
        <v>177000</v>
      </c>
      <c r="E20" s="2">
        <v>80000</v>
      </c>
      <c r="F20" s="2">
        <v>270000</v>
      </c>
      <c r="G20" s="2">
        <v>94000</v>
      </c>
      <c r="H20" s="2">
        <v>50000</v>
      </c>
      <c r="I20" s="25" t="s">
        <v>331</v>
      </c>
      <c r="J20" s="43" t="s">
        <v>2079</v>
      </c>
    </row>
    <row r="21" spans="1:10" ht="18" customHeight="1" x14ac:dyDescent="0.25">
      <c r="A21" s="12" t="s">
        <v>1959</v>
      </c>
      <c r="B21" s="25" t="s">
        <v>332</v>
      </c>
      <c r="C21" s="2">
        <v>-7530000</v>
      </c>
      <c r="D21" s="2">
        <v>-4655000</v>
      </c>
      <c r="E21" s="2">
        <v>-13132000</v>
      </c>
      <c r="F21" s="2">
        <v>-6401000</v>
      </c>
      <c r="G21" s="2">
        <v>-4164000</v>
      </c>
      <c r="H21" s="2">
        <v>-11899000</v>
      </c>
      <c r="I21" s="25" t="s">
        <v>332</v>
      </c>
      <c r="J21" s="43" t="s">
        <v>2079</v>
      </c>
    </row>
    <row r="22" spans="1:10" ht="15.9" customHeight="1" x14ac:dyDescent="0.25">
      <c r="A22" s="12" t="s">
        <v>2058</v>
      </c>
      <c r="B22" s="25" t="s">
        <v>360</v>
      </c>
      <c r="C22" s="2">
        <v>1009000</v>
      </c>
      <c r="D22" s="2">
        <v>4103000</v>
      </c>
      <c r="E22" s="2">
        <v>8203000</v>
      </c>
      <c r="F22" s="2">
        <v>497000</v>
      </c>
      <c r="G22" s="2">
        <v>3078000</v>
      </c>
      <c r="H22" s="2">
        <v>7078000</v>
      </c>
      <c r="I22" s="25" t="s">
        <v>360</v>
      </c>
      <c r="J22" s="43" t="s">
        <v>2079</v>
      </c>
    </row>
    <row r="23" spans="1:10" ht="15" x14ac:dyDescent="0.25">
      <c r="A23" s="12" t="s">
        <v>2060</v>
      </c>
      <c r="B23" s="25" t="s">
        <v>56</v>
      </c>
      <c r="C23" s="2">
        <v>4232000</v>
      </c>
      <c r="D23" s="2">
        <v>5780000</v>
      </c>
      <c r="E23" s="2">
        <v>4551000</v>
      </c>
      <c r="F23" s="2">
        <v>4068000</v>
      </c>
      <c r="G23" s="2">
        <v>5718000</v>
      </c>
      <c r="H23" s="2">
        <v>4051000</v>
      </c>
      <c r="I23" s="25" t="s">
        <v>56</v>
      </c>
      <c r="J23" s="43" t="s">
        <v>2079</v>
      </c>
    </row>
    <row r="24" spans="1:10" ht="30" x14ac:dyDescent="0.25">
      <c r="A24" s="12" t="s">
        <v>1957</v>
      </c>
      <c r="B24" s="25" t="s">
        <v>62</v>
      </c>
      <c r="C24" s="2"/>
      <c r="D24" s="2"/>
      <c r="E24" s="2"/>
      <c r="F24" s="2"/>
      <c r="G24" s="2"/>
      <c r="H24" s="2">
        <v>69000</v>
      </c>
      <c r="I24" s="25" t="s">
        <v>62</v>
      </c>
      <c r="J24" s="43" t="s">
        <v>2079</v>
      </c>
    </row>
    <row r="25" spans="1:10" ht="32.1" customHeight="1" x14ac:dyDescent="0.25">
      <c r="A25" s="12" t="s">
        <v>2053</v>
      </c>
      <c r="B25" s="25" t="s">
        <v>66</v>
      </c>
      <c r="C25" s="2"/>
      <c r="D25" s="2"/>
      <c r="E25" s="2"/>
      <c r="F25" s="2"/>
      <c r="G25" s="2"/>
      <c r="H25" s="2"/>
      <c r="I25" s="25" t="s">
        <v>66</v>
      </c>
      <c r="J25" s="43" t="s">
        <v>2079</v>
      </c>
    </row>
    <row r="26" spans="1:10" ht="15" x14ac:dyDescent="0.25">
      <c r="A26" s="12" t="s">
        <v>1958</v>
      </c>
      <c r="B26" s="25" t="s">
        <v>73</v>
      </c>
      <c r="C26" s="2"/>
      <c r="D26" s="2"/>
      <c r="E26" s="2"/>
      <c r="F26" s="2"/>
      <c r="G26" s="2"/>
      <c r="H26" s="2"/>
      <c r="I26" s="25" t="s">
        <v>73</v>
      </c>
      <c r="J26" s="43" t="s">
        <v>2079</v>
      </c>
    </row>
    <row r="27" spans="1:10" ht="15.9" customHeight="1" x14ac:dyDescent="0.25">
      <c r="A27" s="12" t="s">
        <v>2054</v>
      </c>
      <c r="B27" s="25" t="s">
        <v>76</v>
      </c>
      <c r="C27" s="2"/>
      <c r="D27" s="2"/>
      <c r="E27" s="2"/>
      <c r="F27" s="2"/>
      <c r="G27" s="2"/>
      <c r="H27" s="2"/>
      <c r="I27" s="25" t="s">
        <v>76</v>
      </c>
      <c r="J27" s="43" t="s">
        <v>2079</v>
      </c>
    </row>
    <row r="28" spans="1:10" ht="15" x14ac:dyDescent="0.25">
      <c r="A28" s="12" t="s">
        <v>1956</v>
      </c>
      <c r="B28" s="25" t="s">
        <v>78</v>
      </c>
      <c r="C28" s="2">
        <v>-47000</v>
      </c>
      <c r="D28" s="2">
        <v>-55000</v>
      </c>
      <c r="E28" s="2">
        <v>-55000</v>
      </c>
      <c r="F28" s="2">
        <v>-42000</v>
      </c>
      <c r="G28" s="2">
        <v>-46000</v>
      </c>
      <c r="H28" s="2">
        <v>-46000</v>
      </c>
      <c r="I28" s="25" t="s">
        <v>78</v>
      </c>
      <c r="J28" s="43" t="s">
        <v>2079</v>
      </c>
    </row>
    <row r="29" spans="1:10" ht="15.9" customHeight="1" x14ac:dyDescent="0.25">
      <c r="A29" s="12" t="s">
        <v>2052</v>
      </c>
      <c r="B29" s="25" t="s">
        <v>79</v>
      </c>
      <c r="C29" s="2">
        <v>113000</v>
      </c>
      <c r="D29" s="2">
        <v>93000</v>
      </c>
      <c r="E29" s="2">
        <v>38000</v>
      </c>
      <c r="F29" s="2">
        <v>16000</v>
      </c>
      <c r="G29" s="2">
        <v>89000</v>
      </c>
      <c r="H29" s="2">
        <v>31000</v>
      </c>
      <c r="I29" s="25" t="s">
        <v>79</v>
      </c>
      <c r="J29" s="43" t="s">
        <v>2079</v>
      </c>
    </row>
    <row r="30" spans="1:10" ht="15" x14ac:dyDescent="0.25">
      <c r="A30" s="12" t="s">
        <v>1960</v>
      </c>
      <c r="B30" s="25" t="s">
        <v>80</v>
      </c>
      <c r="C30" s="2">
        <v>-95000</v>
      </c>
      <c r="D30" s="2">
        <v>-86000</v>
      </c>
      <c r="E30" s="2">
        <v>-94000</v>
      </c>
      <c r="F30" s="2">
        <v>-90000</v>
      </c>
      <c r="G30" s="2">
        <v>-86000</v>
      </c>
      <c r="H30" s="2">
        <v>-94000</v>
      </c>
      <c r="I30" s="25" t="s">
        <v>80</v>
      </c>
      <c r="J30" s="43" t="s">
        <v>2079</v>
      </c>
    </row>
    <row r="31" spans="1:10" ht="30.9" customHeight="1" x14ac:dyDescent="0.25">
      <c r="A31" s="12" t="s">
        <v>2056</v>
      </c>
      <c r="B31" s="25" t="s">
        <v>82</v>
      </c>
      <c r="C31" s="2"/>
      <c r="D31" s="2">
        <v>298000</v>
      </c>
      <c r="E31" s="2"/>
      <c r="F31" s="2">
        <v>-60000</v>
      </c>
      <c r="G31" s="2"/>
      <c r="H31" s="2"/>
      <c r="I31" s="25" t="s">
        <v>82</v>
      </c>
      <c r="J31" s="43" t="s">
        <v>2079</v>
      </c>
    </row>
    <row r="32" spans="1:10" ht="15.9" customHeight="1" x14ac:dyDescent="0.25">
      <c r="A32" s="10" t="s">
        <v>1400</v>
      </c>
      <c r="B32" s="26" t="s">
        <v>83</v>
      </c>
      <c r="C32" s="20">
        <v>-6163000</v>
      </c>
      <c r="D32" s="20">
        <v>3953000</v>
      </c>
      <c r="E32" s="20">
        <v>-5670000</v>
      </c>
      <c r="F32" s="20">
        <v>-5271000</v>
      </c>
      <c r="G32" s="20">
        <v>3086000</v>
      </c>
      <c r="H32" s="20">
        <v>-3821000</v>
      </c>
      <c r="I32" s="26" t="s">
        <v>83</v>
      </c>
      <c r="J32" s="43" t="s">
        <v>2079</v>
      </c>
    </row>
    <row r="33" spans="1:10" x14ac:dyDescent="0.25">
      <c r="A33" s="56" t="s">
        <v>2082</v>
      </c>
      <c r="B33" s="56"/>
      <c r="C33" s="56"/>
      <c r="D33" s="56"/>
      <c r="E33" s="56"/>
      <c r="F33" s="56"/>
      <c r="G33" s="56"/>
      <c r="H33" s="56"/>
      <c r="I33" s="56"/>
      <c r="J33" s="56"/>
    </row>
  </sheetData>
  <mergeCells count="18">
    <mergeCell ref="A33:J33"/>
    <mergeCell ref="A11:B11"/>
    <mergeCell ref="A12:B12"/>
    <mergeCell ref="A13:B13"/>
    <mergeCell ref="I11:J11"/>
    <mergeCell ref="I12:J12"/>
    <mergeCell ref="I13:J13"/>
    <mergeCell ref="C4:D4"/>
    <mergeCell ref="A1:I1"/>
    <mergeCell ref="A2:I2"/>
    <mergeCell ref="A3:I3"/>
    <mergeCell ref="E4:J4"/>
    <mergeCell ref="A10:J10"/>
    <mergeCell ref="C5:J5"/>
    <mergeCell ref="C6:J6"/>
    <mergeCell ref="C7:J7"/>
    <mergeCell ref="A8:J8"/>
    <mergeCell ref="A9:I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B7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rightToLeft="1" workbookViewId="0">
      <selection activeCell="A3" sqref="A3:J3"/>
    </sheetView>
  </sheetViews>
  <sheetFormatPr defaultColWidth="0" defaultRowHeight="13.2" zeroHeight="1" x14ac:dyDescent="0.25"/>
  <cols>
    <col min="1" max="1" width="21.5546875" customWidth="1"/>
    <col min="2" max="2" width="32.33203125" customWidth="1"/>
    <col min="3" max="3" width="8.33203125" customWidth="1"/>
    <col min="4" max="9" width="19"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56" t="s">
        <v>2101</v>
      </c>
      <c r="B3" s="56"/>
      <c r="C3" s="56"/>
      <c r="D3" s="56"/>
      <c r="E3" s="56"/>
      <c r="F3" s="56"/>
      <c r="G3" s="56"/>
      <c r="H3" s="56"/>
      <c r="I3" s="56"/>
      <c r="J3" s="56"/>
      <c r="K3" s="43" t="s">
        <v>2079</v>
      </c>
    </row>
    <row r="4" spans="1:11" ht="15" x14ac:dyDescent="0.25">
      <c r="A4" s="13" t="s">
        <v>820</v>
      </c>
      <c r="B4" s="17" t="s">
        <v>110</v>
      </c>
      <c r="C4" s="45" t="str">
        <f>IF(B4&lt;&gt;"",VLOOKUP(B4,'@Entities14'!A2:B71,2,0),"")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9" customHeight="1"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173</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174</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24" t="s">
        <v>2064</v>
      </c>
      <c r="E11" s="24" t="s">
        <v>2037</v>
      </c>
      <c r="F11" s="24" t="s">
        <v>1304</v>
      </c>
      <c r="G11" s="24" t="s">
        <v>2064</v>
      </c>
      <c r="H11" s="24" t="s">
        <v>2037</v>
      </c>
      <c r="I11" s="24" t="s">
        <v>1304</v>
      </c>
      <c r="J11" s="50" t="s">
        <v>2079</v>
      </c>
      <c r="K11" s="49"/>
    </row>
    <row r="12" spans="1:11" ht="15" x14ac:dyDescent="0.25">
      <c r="A12" s="49" t="s">
        <v>2083</v>
      </c>
      <c r="B12" s="49"/>
      <c r="C12" s="53"/>
      <c r="D12" s="24" t="s">
        <v>994</v>
      </c>
      <c r="E12" s="24" t="s">
        <v>994</v>
      </c>
      <c r="F12" s="24" t="s">
        <v>994</v>
      </c>
      <c r="G12" s="24" t="s">
        <v>1093</v>
      </c>
      <c r="H12" s="24" t="s">
        <v>1093</v>
      </c>
      <c r="I12" s="24" t="s">
        <v>1093</v>
      </c>
      <c r="J12" s="50" t="s">
        <v>2079</v>
      </c>
      <c r="K12" s="49"/>
    </row>
    <row r="13" spans="1:11" ht="14.1" customHeight="1" x14ac:dyDescent="0.25">
      <c r="A13" s="49" t="s">
        <v>2083</v>
      </c>
      <c r="B13" s="49"/>
      <c r="C13" s="53"/>
      <c r="D13" s="25" t="s">
        <v>49</v>
      </c>
      <c r="E13" s="25" t="s">
        <v>49</v>
      </c>
      <c r="F13" s="25" t="s">
        <v>49</v>
      </c>
      <c r="G13" s="25" t="s">
        <v>85</v>
      </c>
      <c r="H13" s="25" t="s">
        <v>85</v>
      </c>
      <c r="I13" s="25" t="s">
        <v>85</v>
      </c>
      <c r="J13" s="50" t="s">
        <v>2079</v>
      </c>
      <c r="K13" s="49"/>
    </row>
    <row r="14" spans="1:11" ht="15" x14ac:dyDescent="0.25">
      <c r="A14" s="47" t="s">
        <v>1999</v>
      </c>
      <c r="B14" s="47"/>
      <c r="C14" s="25" t="s">
        <v>49</v>
      </c>
      <c r="D14" s="2">
        <v>17000</v>
      </c>
      <c r="E14" s="2">
        <v>378000</v>
      </c>
      <c r="F14" s="2">
        <v>-810000</v>
      </c>
      <c r="G14" s="2">
        <v>6684000</v>
      </c>
      <c r="H14" s="2">
        <v>592000</v>
      </c>
      <c r="I14" s="2">
        <v>995000</v>
      </c>
      <c r="J14" s="25" t="s">
        <v>49</v>
      </c>
      <c r="K14" s="43" t="s">
        <v>2079</v>
      </c>
    </row>
    <row r="15" spans="1:11" ht="15" x14ac:dyDescent="0.25">
      <c r="A15" s="47" t="s">
        <v>1998</v>
      </c>
      <c r="B15" s="47"/>
      <c r="C15" s="25" t="s">
        <v>85</v>
      </c>
      <c r="D15" s="2">
        <v>-2589000</v>
      </c>
      <c r="E15" s="2">
        <v>7021000</v>
      </c>
      <c r="F15" s="2">
        <v>2931000</v>
      </c>
      <c r="G15" s="2">
        <v>-4772000</v>
      </c>
      <c r="H15" s="2">
        <v>5959000</v>
      </c>
      <c r="I15" s="2">
        <v>449000</v>
      </c>
      <c r="J15" s="25" t="s">
        <v>85</v>
      </c>
      <c r="K15" s="43" t="s">
        <v>2079</v>
      </c>
    </row>
    <row r="16" spans="1:11" ht="15" x14ac:dyDescent="0.25">
      <c r="A16" s="47" t="s">
        <v>1997</v>
      </c>
      <c r="B16" s="47"/>
      <c r="C16" s="25" t="s">
        <v>107</v>
      </c>
      <c r="D16" s="2">
        <v>59000</v>
      </c>
      <c r="E16" s="2">
        <v>-345000</v>
      </c>
      <c r="F16" s="2">
        <v>246000</v>
      </c>
      <c r="G16" s="2">
        <v>-3000</v>
      </c>
      <c r="H16" s="2">
        <v>-215000</v>
      </c>
      <c r="I16" s="2">
        <v>203000</v>
      </c>
      <c r="J16" s="25" t="s">
        <v>107</v>
      </c>
      <c r="K16" s="43" t="s">
        <v>2079</v>
      </c>
    </row>
    <row r="17" spans="1:11" ht="15" x14ac:dyDescent="0.25">
      <c r="A17" s="47" t="s">
        <v>1994</v>
      </c>
      <c r="B17" s="47"/>
      <c r="C17" s="25" t="s">
        <v>121</v>
      </c>
      <c r="D17" s="2"/>
      <c r="E17" s="2"/>
      <c r="F17" s="2"/>
      <c r="G17" s="2"/>
      <c r="H17" s="2"/>
      <c r="I17" s="2"/>
      <c r="J17" s="25" t="s">
        <v>121</v>
      </c>
      <c r="K17" s="43" t="s">
        <v>2079</v>
      </c>
    </row>
    <row r="18" spans="1:11" ht="15" x14ac:dyDescent="0.25">
      <c r="A18" s="47" t="s">
        <v>1000</v>
      </c>
      <c r="B18" s="47"/>
      <c r="C18" s="25" t="s">
        <v>132</v>
      </c>
      <c r="D18" s="2">
        <v>252000</v>
      </c>
      <c r="E18" s="2">
        <v>352000</v>
      </c>
      <c r="F18" s="2">
        <v>834000</v>
      </c>
      <c r="G18" s="2">
        <v>252000</v>
      </c>
      <c r="H18" s="2">
        <v>352000</v>
      </c>
      <c r="I18" s="2">
        <v>834000</v>
      </c>
      <c r="J18" s="25" t="s">
        <v>132</v>
      </c>
      <c r="K18" s="43" t="s">
        <v>2079</v>
      </c>
    </row>
    <row r="19" spans="1:11" ht="15" x14ac:dyDescent="0.25">
      <c r="A19" s="47" t="s">
        <v>1832</v>
      </c>
      <c r="B19" s="47"/>
      <c r="C19" s="25" t="s">
        <v>137</v>
      </c>
      <c r="D19" s="2">
        <v>-559000</v>
      </c>
      <c r="E19" s="2">
        <v>-916000</v>
      </c>
      <c r="F19" s="2">
        <v>-907000</v>
      </c>
      <c r="G19" s="2">
        <v>-464000</v>
      </c>
      <c r="H19" s="2">
        <v>-736000</v>
      </c>
      <c r="I19" s="2">
        <v>-650000</v>
      </c>
      <c r="J19" s="25" t="s">
        <v>137</v>
      </c>
      <c r="K19" s="43" t="s">
        <v>2079</v>
      </c>
    </row>
    <row r="20" spans="1:11" ht="15" x14ac:dyDescent="0.25">
      <c r="A20" s="47" t="s">
        <v>1001</v>
      </c>
      <c r="B20" s="47"/>
      <c r="C20" s="25" t="s">
        <v>331</v>
      </c>
      <c r="D20" s="2"/>
      <c r="E20" s="2"/>
      <c r="F20" s="2"/>
      <c r="G20" s="2"/>
      <c r="H20" s="2"/>
      <c r="I20" s="2"/>
      <c r="J20" s="25" t="s">
        <v>331</v>
      </c>
      <c r="K20" s="43" t="s">
        <v>2079</v>
      </c>
    </row>
    <row r="21" spans="1:11" ht="15" x14ac:dyDescent="0.25">
      <c r="A21" s="47" t="s">
        <v>1002</v>
      </c>
      <c r="B21" s="47"/>
      <c r="C21" s="25" t="s">
        <v>332</v>
      </c>
      <c r="D21" s="2"/>
      <c r="E21" s="2"/>
      <c r="F21" s="2"/>
      <c r="G21" s="33"/>
      <c r="H21" s="33"/>
      <c r="I21" s="33"/>
      <c r="J21" s="25" t="s">
        <v>332</v>
      </c>
      <c r="K21" s="43" t="s">
        <v>2079</v>
      </c>
    </row>
    <row r="22" spans="1:11" ht="15" x14ac:dyDescent="0.25">
      <c r="A22" s="47" t="s">
        <v>1952</v>
      </c>
      <c r="B22" s="47"/>
      <c r="C22" s="25" t="s">
        <v>360</v>
      </c>
      <c r="D22" s="2">
        <v>-340000</v>
      </c>
      <c r="E22" s="2"/>
      <c r="F22" s="2"/>
      <c r="G22" s="2">
        <v>-340000</v>
      </c>
      <c r="H22" s="2"/>
      <c r="I22" s="2"/>
      <c r="J22" s="25" t="s">
        <v>360</v>
      </c>
      <c r="K22" s="43" t="s">
        <v>2079</v>
      </c>
    </row>
    <row r="23" spans="1:11" ht="15" x14ac:dyDescent="0.25">
      <c r="A23" s="47" t="s">
        <v>2055</v>
      </c>
      <c r="B23" s="47"/>
      <c r="C23" s="25" t="s">
        <v>56</v>
      </c>
      <c r="D23" s="2"/>
      <c r="E23" s="2"/>
      <c r="F23" s="2"/>
      <c r="G23" s="2"/>
      <c r="H23" s="2"/>
      <c r="I23" s="2"/>
      <c r="J23" s="25" t="s">
        <v>56</v>
      </c>
      <c r="K23" s="43" t="s">
        <v>2079</v>
      </c>
    </row>
    <row r="24" spans="1:11" ht="15" x14ac:dyDescent="0.25">
      <c r="A24" s="47" t="s">
        <v>902</v>
      </c>
      <c r="B24" s="47"/>
      <c r="C24" s="25" t="s">
        <v>62</v>
      </c>
      <c r="D24" s="2">
        <v>-355000</v>
      </c>
      <c r="E24" s="2">
        <v>-310000</v>
      </c>
      <c r="F24" s="2">
        <v>-200000</v>
      </c>
      <c r="G24" s="2">
        <v>-355000</v>
      </c>
      <c r="H24" s="2">
        <v>-310000</v>
      </c>
      <c r="I24" s="2">
        <v>-200000</v>
      </c>
      <c r="J24" s="25" t="s">
        <v>62</v>
      </c>
      <c r="K24" s="43" t="s">
        <v>2079</v>
      </c>
    </row>
    <row r="25" spans="1:11" ht="15" x14ac:dyDescent="0.25">
      <c r="A25" s="47" t="s">
        <v>903</v>
      </c>
      <c r="B25" s="47"/>
      <c r="C25" s="25" t="s">
        <v>66</v>
      </c>
      <c r="D25" s="2"/>
      <c r="E25" s="2">
        <v>-20000</v>
      </c>
      <c r="F25" s="2"/>
      <c r="G25" s="33"/>
      <c r="H25" s="33"/>
      <c r="I25" s="33"/>
      <c r="J25" s="25" t="s">
        <v>66</v>
      </c>
      <c r="K25" s="43" t="s">
        <v>2079</v>
      </c>
    </row>
    <row r="26" spans="1:11" ht="15" x14ac:dyDescent="0.25">
      <c r="A26" s="47" t="s">
        <v>731</v>
      </c>
      <c r="B26" s="47"/>
      <c r="C26" s="25" t="s">
        <v>73</v>
      </c>
      <c r="D26" s="2"/>
      <c r="E26" s="2">
        <v>-745000</v>
      </c>
      <c r="F26" s="2"/>
      <c r="G26" s="2"/>
      <c r="H26" s="2"/>
      <c r="I26" s="2"/>
      <c r="J26" s="25" t="s">
        <v>73</v>
      </c>
      <c r="K26" s="43" t="s">
        <v>2079</v>
      </c>
    </row>
    <row r="27" spans="1:11" ht="15" x14ac:dyDescent="0.25">
      <c r="A27" s="47" t="s">
        <v>1401</v>
      </c>
      <c r="B27" s="47"/>
      <c r="C27" s="25" t="s">
        <v>76</v>
      </c>
      <c r="D27" s="2">
        <v>-3515000</v>
      </c>
      <c r="E27" s="2">
        <v>5415000</v>
      </c>
      <c r="F27" s="2">
        <v>2094000</v>
      </c>
      <c r="G27" s="2">
        <v>1002000</v>
      </c>
      <c r="H27" s="2">
        <v>5642000</v>
      </c>
      <c r="I27" s="2">
        <v>1631000</v>
      </c>
      <c r="J27" s="25" t="s">
        <v>76</v>
      </c>
      <c r="K27" s="43" t="s">
        <v>2079</v>
      </c>
    </row>
    <row r="28" spans="1:11" ht="15" x14ac:dyDescent="0.25">
      <c r="A28" s="47" t="s">
        <v>890</v>
      </c>
      <c r="B28" s="47"/>
      <c r="C28" s="25" t="s">
        <v>78</v>
      </c>
      <c r="D28" s="2">
        <v>-7952000</v>
      </c>
      <c r="E28" s="2">
        <v>11490000</v>
      </c>
      <c r="F28" s="2">
        <v>-2520000</v>
      </c>
      <c r="G28" s="2">
        <v>-2768000</v>
      </c>
      <c r="H28" s="2">
        <v>10421000</v>
      </c>
      <c r="I28" s="2">
        <v>-1300000</v>
      </c>
      <c r="J28" s="25" t="s">
        <v>78</v>
      </c>
      <c r="K28" s="43" t="s">
        <v>2079</v>
      </c>
    </row>
    <row r="29" spans="1:11" ht="15" x14ac:dyDescent="0.25">
      <c r="A29" s="47" t="s">
        <v>1264</v>
      </c>
      <c r="B29" s="47"/>
      <c r="C29" s="25" t="s">
        <v>79</v>
      </c>
      <c r="D29" s="2">
        <v>38863000</v>
      </c>
      <c r="E29" s="2">
        <v>27638000</v>
      </c>
      <c r="F29" s="2">
        <v>30265000</v>
      </c>
      <c r="G29" s="2">
        <v>32882000</v>
      </c>
      <c r="H29" s="2">
        <v>22694000</v>
      </c>
      <c r="I29" s="2">
        <v>24081000</v>
      </c>
      <c r="J29" s="25" t="s">
        <v>79</v>
      </c>
      <c r="K29" s="43" t="s">
        <v>2079</v>
      </c>
    </row>
    <row r="30" spans="1:11" ht="15" x14ac:dyDescent="0.25">
      <c r="A30" s="47" t="s">
        <v>1089</v>
      </c>
      <c r="B30" s="47"/>
      <c r="C30" s="25" t="s">
        <v>80</v>
      </c>
      <c r="D30" s="2">
        <v>215000</v>
      </c>
      <c r="E30" s="2">
        <v>-265000</v>
      </c>
      <c r="F30" s="2">
        <v>-107000</v>
      </c>
      <c r="G30" s="2">
        <v>185000</v>
      </c>
      <c r="H30" s="2">
        <v>-233000</v>
      </c>
      <c r="I30" s="2">
        <v>-87000</v>
      </c>
      <c r="J30" s="25" t="s">
        <v>80</v>
      </c>
      <c r="K30" s="43" t="s">
        <v>2079</v>
      </c>
    </row>
    <row r="31" spans="1:11" ht="15" x14ac:dyDescent="0.25">
      <c r="A31" s="47" t="s">
        <v>1263</v>
      </c>
      <c r="B31" s="47"/>
      <c r="C31" s="25" t="s">
        <v>82</v>
      </c>
      <c r="D31" s="2">
        <v>31126000</v>
      </c>
      <c r="E31" s="2">
        <v>38863000</v>
      </c>
      <c r="F31" s="2">
        <v>27638000</v>
      </c>
      <c r="G31" s="2">
        <v>30299000</v>
      </c>
      <c r="H31" s="2">
        <v>32882000</v>
      </c>
      <c r="I31" s="2">
        <v>22694000</v>
      </c>
      <c r="J31" s="25" t="s">
        <v>82</v>
      </c>
      <c r="K31" s="43" t="s">
        <v>2079</v>
      </c>
    </row>
    <row r="32" spans="1:11" ht="15" x14ac:dyDescent="0.25">
      <c r="A32" s="54" t="s">
        <v>1948</v>
      </c>
      <c r="B32" s="12" t="s">
        <v>1949</v>
      </c>
      <c r="C32" s="25" t="s">
        <v>83</v>
      </c>
      <c r="D32" s="2">
        <v>3137000</v>
      </c>
      <c r="E32" s="2">
        <v>3007000</v>
      </c>
      <c r="F32" s="2">
        <v>2970000</v>
      </c>
      <c r="G32" s="2">
        <v>2293000</v>
      </c>
      <c r="H32" s="2">
        <v>2075000</v>
      </c>
      <c r="I32" s="2">
        <v>2194000</v>
      </c>
      <c r="J32" s="25" t="s">
        <v>83</v>
      </c>
      <c r="K32" s="43" t="s">
        <v>2079</v>
      </c>
    </row>
    <row r="33" spans="1:11" ht="15" x14ac:dyDescent="0.25">
      <c r="A33" s="55"/>
      <c r="B33" s="12" t="s">
        <v>1950</v>
      </c>
      <c r="C33" s="25" t="s">
        <v>88</v>
      </c>
      <c r="D33" s="2">
        <v>657000</v>
      </c>
      <c r="E33" s="2">
        <v>684000</v>
      </c>
      <c r="F33" s="2">
        <v>736000</v>
      </c>
      <c r="G33" s="2">
        <v>464000</v>
      </c>
      <c r="H33" s="2">
        <v>471000</v>
      </c>
      <c r="I33" s="2">
        <v>491000</v>
      </c>
      <c r="J33" s="25" t="s">
        <v>88</v>
      </c>
      <c r="K33" s="43" t="s">
        <v>2079</v>
      </c>
    </row>
    <row r="34" spans="1:11" ht="15" x14ac:dyDescent="0.25">
      <c r="A34" s="55"/>
      <c r="B34" s="12" t="s">
        <v>904</v>
      </c>
      <c r="C34" s="25" t="s">
        <v>92</v>
      </c>
      <c r="D34" s="2">
        <v>19000</v>
      </c>
      <c r="E34" s="2">
        <v>21000</v>
      </c>
      <c r="F34" s="2">
        <v>19000</v>
      </c>
      <c r="G34" s="2">
        <v>19000</v>
      </c>
      <c r="H34" s="2">
        <v>21000</v>
      </c>
      <c r="I34" s="2">
        <v>19000</v>
      </c>
      <c r="J34" s="25" t="s">
        <v>92</v>
      </c>
      <c r="K34" s="43" t="s">
        <v>2079</v>
      </c>
    </row>
    <row r="35" spans="1:11" ht="15.9" customHeight="1" x14ac:dyDescent="0.25">
      <c r="A35" s="54"/>
      <c r="B35" s="10" t="s">
        <v>1462</v>
      </c>
      <c r="C35" s="26" t="s">
        <v>93</v>
      </c>
      <c r="D35" s="20">
        <v>487000</v>
      </c>
      <c r="E35" s="20">
        <v>498000</v>
      </c>
      <c r="F35" s="20">
        <v>313000</v>
      </c>
      <c r="G35" s="20">
        <v>338000</v>
      </c>
      <c r="H35" s="20">
        <v>402000</v>
      </c>
      <c r="I35" s="20">
        <v>197000</v>
      </c>
      <c r="J35" s="26" t="s">
        <v>93</v>
      </c>
      <c r="K35" s="43" t="s">
        <v>2079</v>
      </c>
    </row>
    <row r="36" spans="1:11" x14ac:dyDescent="0.25">
      <c r="A36" s="56" t="s">
        <v>2082</v>
      </c>
      <c r="B36" s="56"/>
      <c r="C36" s="56"/>
      <c r="D36" s="56"/>
      <c r="E36" s="56"/>
      <c r="F36" s="56"/>
      <c r="G36" s="56"/>
      <c r="H36" s="56"/>
      <c r="I36" s="56"/>
      <c r="J36" s="56"/>
      <c r="K36" s="56"/>
    </row>
  </sheetData>
  <mergeCells count="37">
    <mergeCell ref="A36:K36"/>
    <mergeCell ref="A12:C12"/>
    <mergeCell ref="A13:C13"/>
    <mergeCell ref="J11:K11"/>
    <mergeCell ref="J12:K12"/>
    <mergeCell ref="J13:K13"/>
    <mergeCell ref="A30:B30"/>
    <mergeCell ref="A31:B31"/>
    <mergeCell ref="A32:A35"/>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C4:D4"/>
    <mergeCell ref="A14:B14"/>
    <mergeCell ref="A1:J1"/>
    <mergeCell ref="A2:J2"/>
    <mergeCell ref="A3:J3"/>
    <mergeCell ref="E4:K4"/>
    <mergeCell ref="C5:K5"/>
    <mergeCell ref="C6:K6"/>
    <mergeCell ref="C7:K7"/>
    <mergeCell ref="A8:K8"/>
    <mergeCell ref="A9:J9"/>
    <mergeCell ref="A10:K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7"/>
  <sheetViews>
    <sheetView rightToLeft="1" tabSelected="1" topLeftCell="A25" zoomScale="70" zoomScaleNormal="70" workbookViewId="0">
      <selection activeCell="A3" sqref="A3:Q3"/>
    </sheetView>
  </sheetViews>
  <sheetFormatPr defaultColWidth="0" defaultRowHeight="13.2" zeroHeight="1" x14ac:dyDescent="0.25"/>
  <cols>
    <col min="1" max="2" width="21.5546875" customWidth="1"/>
    <col min="3" max="3" width="8.33203125" customWidth="1"/>
    <col min="4" max="16" width="21.554687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4.1" customHeight="1" x14ac:dyDescent="0.25">
      <c r="A3" s="49" t="s">
        <v>2085</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IF(B4&lt;&gt;"",VLOOKUP(B4,'@Entities1'!A2:B71,2,0),"")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139</v>
      </c>
      <c r="C7" s="50" t="s">
        <v>2080</v>
      </c>
      <c r="D7" s="49"/>
      <c r="E7" s="49"/>
      <c r="F7" s="49"/>
      <c r="G7" s="49"/>
      <c r="H7" s="49"/>
      <c r="I7" s="49"/>
      <c r="J7" s="49"/>
      <c r="K7" s="49"/>
      <c r="L7" s="49"/>
      <c r="M7" s="49"/>
      <c r="N7" s="49"/>
      <c r="O7" s="49"/>
      <c r="P7" s="49"/>
      <c r="Q7" s="49"/>
      <c r="R7" s="49"/>
    </row>
    <row r="8" spans="1:18" ht="14.1" customHeight="1" x14ac:dyDescent="0.25">
      <c r="A8" s="49" t="s">
        <v>2084</v>
      </c>
      <c r="B8" s="49"/>
      <c r="C8" s="49"/>
      <c r="D8" s="49"/>
      <c r="E8" s="49"/>
      <c r="F8" s="49"/>
      <c r="G8" s="49"/>
      <c r="H8" s="49"/>
      <c r="I8" s="49"/>
      <c r="J8" s="49"/>
      <c r="K8" s="49"/>
      <c r="L8" s="49"/>
      <c r="M8" s="49"/>
      <c r="N8" s="49"/>
      <c r="O8" s="49"/>
      <c r="P8" s="49"/>
      <c r="Q8" s="49"/>
      <c r="R8" s="49"/>
    </row>
    <row r="9" spans="1:18" ht="18" customHeight="1" x14ac:dyDescent="0.25">
      <c r="A9" s="51" t="s">
        <v>897</v>
      </c>
      <c r="B9" s="51"/>
      <c r="C9" s="51"/>
      <c r="D9" s="51"/>
      <c r="E9" s="51"/>
      <c r="F9" s="51"/>
      <c r="G9" s="51"/>
      <c r="H9" s="51"/>
      <c r="I9" s="51"/>
      <c r="J9" s="51"/>
      <c r="K9" s="51"/>
      <c r="L9" s="51"/>
      <c r="M9" s="51"/>
      <c r="N9" s="51"/>
      <c r="O9" s="51"/>
      <c r="P9" s="51"/>
      <c r="Q9" s="51"/>
      <c r="R9" s="43" t="s">
        <v>2081</v>
      </c>
    </row>
    <row r="10" spans="1:18" ht="15.6" x14ac:dyDescent="0.25">
      <c r="A10" s="52" t="s">
        <v>2084</v>
      </c>
      <c r="B10" s="52"/>
      <c r="C10" s="52"/>
      <c r="D10" s="52"/>
      <c r="E10" s="52"/>
      <c r="F10" s="52"/>
      <c r="G10" s="52"/>
      <c r="H10" s="52"/>
      <c r="I10" s="52"/>
      <c r="J10" s="52"/>
      <c r="K10" s="52"/>
      <c r="L10" s="52"/>
      <c r="M10" s="52"/>
      <c r="N10" s="52"/>
      <c r="O10" s="52"/>
      <c r="P10" s="52"/>
      <c r="Q10" s="52"/>
      <c r="R10" s="52"/>
    </row>
    <row r="11" spans="1:18" ht="15" x14ac:dyDescent="0.25">
      <c r="A11" s="49" t="s">
        <v>2083</v>
      </c>
      <c r="B11" s="49"/>
      <c r="C11" s="53"/>
      <c r="D11" s="24" t="s">
        <v>2064</v>
      </c>
      <c r="E11" s="24" t="s">
        <v>2037</v>
      </c>
      <c r="F11" s="24" t="s">
        <v>1304</v>
      </c>
      <c r="G11" s="24" t="s">
        <v>1303</v>
      </c>
      <c r="H11" s="24" t="s">
        <v>1299</v>
      </c>
      <c r="I11" s="24" t="s">
        <v>1893</v>
      </c>
      <c r="J11" s="24" t="s">
        <v>1895</v>
      </c>
      <c r="K11" s="24" t="s">
        <v>1897</v>
      </c>
      <c r="L11" s="24" t="s">
        <v>1891</v>
      </c>
      <c r="M11" s="24" t="s">
        <v>1894</v>
      </c>
      <c r="N11" s="24" t="s">
        <v>1896</v>
      </c>
      <c r="O11" s="24" t="s">
        <v>1898</v>
      </c>
      <c r="P11" s="24" t="s">
        <v>1892</v>
      </c>
      <c r="Q11" s="50" t="s">
        <v>2079</v>
      </c>
      <c r="R11" s="49"/>
    </row>
    <row r="12" spans="1:18" ht="75" customHeight="1" x14ac:dyDescent="0.25">
      <c r="A12" s="49" t="s">
        <v>2083</v>
      </c>
      <c r="B12" s="49"/>
      <c r="C12" s="53"/>
      <c r="D12" s="24" t="s">
        <v>1311</v>
      </c>
      <c r="E12" s="24" t="s">
        <v>1311</v>
      </c>
      <c r="F12" s="24" t="s">
        <v>1311</v>
      </c>
      <c r="G12" s="24" t="s">
        <v>1311</v>
      </c>
      <c r="H12" s="24" t="s">
        <v>1311</v>
      </c>
      <c r="I12" s="24" t="s">
        <v>1310</v>
      </c>
      <c r="J12" s="24" t="s">
        <v>1310</v>
      </c>
      <c r="K12" s="24" t="s">
        <v>1310</v>
      </c>
      <c r="L12" s="24" t="s">
        <v>1310</v>
      </c>
      <c r="M12" s="24" t="s">
        <v>1310</v>
      </c>
      <c r="N12" s="24" t="s">
        <v>1310</v>
      </c>
      <c r="O12" s="24" t="s">
        <v>1310</v>
      </c>
      <c r="P12" s="24" t="s">
        <v>1310</v>
      </c>
      <c r="Q12" s="50" t="s">
        <v>2079</v>
      </c>
      <c r="R12" s="49"/>
    </row>
    <row r="13" spans="1:18" ht="14.1" customHeight="1" x14ac:dyDescent="0.25">
      <c r="A13" s="49" t="s">
        <v>2083</v>
      </c>
      <c r="B13" s="49"/>
      <c r="C13" s="53"/>
      <c r="D13" s="25" t="s">
        <v>49</v>
      </c>
      <c r="E13" s="25" t="s">
        <v>49</v>
      </c>
      <c r="F13" s="25" t="s">
        <v>49</v>
      </c>
      <c r="G13" s="25" t="s">
        <v>49</v>
      </c>
      <c r="H13" s="25" t="s">
        <v>49</v>
      </c>
      <c r="I13" s="25" t="s">
        <v>85</v>
      </c>
      <c r="J13" s="25" t="s">
        <v>85</v>
      </c>
      <c r="K13" s="25" t="s">
        <v>85</v>
      </c>
      <c r="L13" s="25" t="s">
        <v>85</v>
      </c>
      <c r="M13" s="25" t="s">
        <v>85</v>
      </c>
      <c r="N13" s="25" t="s">
        <v>85</v>
      </c>
      <c r="O13" s="25" t="s">
        <v>85</v>
      </c>
      <c r="P13" s="25" t="s">
        <v>85</v>
      </c>
      <c r="Q13" s="50" t="s">
        <v>2079</v>
      </c>
      <c r="R13" s="49"/>
    </row>
    <row r="14" spans="1:18" ht="15" x14ac:dyDescent="0.25">
      <c r="A14" s="47" t="s">
        <v>976</v>
      </c>
      <c r="B14" s="47"/>
      <c r="C14" s="25" t="s">
        <v>49</v>
      </c>
      <c r="D14" s="2">
        <v>3001000</v>
      </c>
      <c r="E14" s="2">
        <v>2704000</v>
      </c>
      <c r="F14" s="2">
        <v>2526000</v>
      </c>
      <c r="G14" s="2">
        <v>2260000</v>
      </c>
      <c r="H14" s="2">
        <v>2664000</v>
      </c>
      <c r="I14" s="2">
        <v>772000</v>
      </c>
      <c r="J14" s="2">
        <v>756000</v>
      </c>
      <c r="K14" s="2">
        <v>819000</v>
      </c>
      <c r="L14" s="2">
        <v>654000</v>
      </c>
      <c r="M14" s="2">
        <v>696000</v>
      </c>
      <c r="N14" s="2">
        <v>615000</v>
      </c>
      <c r="O14" s="2">
        <v>753000</v>
      </c>
      <c r="P14" s="2">
        <v>640000</v>
      </c>
      <c r="Q14" s="25" t="s">
        <v>49</v>
      </c>
      <c r="R14" s="43" t="s">
        <v>2079</v>
      </c>
    </row>
    <row r="15" spans="1:18" ht="15" x14ac:dyDescent="0.25">
      <c r="A15" s="47" t="s">
        <v>945</v>
      </c>
      <c r="B15" s="47"/>
      <c r="C15" s="25" t="s">
        <v>85</v>
      </c>
      <c r="D15" s="2">
        <v>515000</v>
      </c>
      <c r="E15" s="2">
        <v>402000</v>
      </c>
      <c r="F15" s="2">
        <v>357000</v>
      </c>
      <c r="G15" s="2">
        <v>307000</v>
      </c>
      <c r="H15" s="2">
        <v>563000</v>
      </c>
      <c r="I15" s="2">
        <v>119000</v>
      </c>
      <c r="J15" s="2">
        <v>122000</v>
      </c>
      <c r="K15" s="2">
        <v>204000</v>
      </c>
      <c r="L15" s="2">
        <v>70000</v>
      </c>
      <c r="M15" s="2">
        <v>104000</v>
      </c>
      <c r="N15" s="2">
        <v>50000</v>
      </c>
      <c r="O15" s="2">
        <v>170000</v>
      </c>
      <c r="P15" s="2">
        <v>78000</v>
      </c>
      <c r="Q15" s="25" t="s">
        <v>85</v>
      </c>
      <c r="R15" s="43" t="s">
        <v>2079</v>
      </c>
    </row>
    <row r="16" spans="1:18" ht="15" x14ac:dyDescent="0.25">
      <c r="A16" s="47" t="s">
        <v>981</v>
      </c>
      <c r="B16" s="47"/>
      <c r="C16" s="25" t="s">
        <v>107</v>
      </c>
      <c r="D16" s="2">
        <v>2486000</v>
      </c>
      <c r="E16" s="2">
        <v>2302000</v>
      </c>
      <c r="F16" s="2">
        <v>2169000</v>
      </c>
      <c r="G16" s="2">
        <v>1953000</v>
      </c>
      <c r="H16" s="2">
        <v>2101000</v>
      </c>
      <c r="I16" s="2">
        <v>653000</v>
      </c>
      <c r="J16" s="2">
        <v>634000</v>
      </c>
      <c r="K16" s="2">
        <v>615000</v>
      </c>
      <c r="L16" s="2">
        <v>584000</v>
      </c>
      <c r="M16" s="2">
        <v>592000</v>
      </c>
      <c r="N16" s="2">
        <v>565000</v>
      </c>
      <c r="O16" s="2">
        <v>583000</v>
      </c>
      <c r="P16" s="2">
        <v>562000</v>
      </c>
      <c r="Q16" s="25" t="s">
        <v>107</v>
      </c>
      <c r="R16" s="43" t="s">
        <v>2079</v>
      </c>
    </row>
    <row r="17" spans="1:18" ht="15" x14ac:dyDescent="0.25">
      <c r="A17" s="47" t="s">
        <v>937</v>
      </c>
      <c r="B17" s="47"/>
      <c r="C17" s="25" t="s">
        <v>121</v>
      </c>
      <c r="D17" s="2">
        <v>166000</v>
      </c>
      <c r="E17" s="2">
        <v>121000</v>
      </c>
      <c r="F17" s="2">
        <v>80000</v>
      </c>
      <c r="G17" s="2">
        <v>18000</v>
      </c>
      <c r="H17" s="2">
        <v>89000</v>
      </c>
      <c r="I17" s="2">
        <v>36000</v>
      </c>
      <c r="J17" s="2">
        <v>49000</v>
      </c>
      <c r="K17" s="2">
        <v>54000</v>
      </c>
      <c r="L17" s="2">
        <v>27000</v>
      </c>
      <c r="M17" s="2">
        <v>25000</v>
      </c>
      <c r="N17" s="2">
        <v>9000</v>
      </c>
      <c r="O17" s="2">
        <v>53000</v>
      </c>
      <c r="P17" s="2">
        <v>34000</v>
      </c>
      <c r="Q17" s="25" t="s">
        <v>121</v>
      </c>
      <c r="R17" s="43" t="s">
        <v>2079</v>
      </c>
    </row>
    <row r="18" spans="1:18" ht="15" x14ac:dyDescent="0.25">
      <c r="A18" s="47" t="s">
        <v>982</v>
      </c>
      <c r="B18" s="47"/>
      <c r="C18" s="25" t="s">
        <v>132</v>
      </c>
      <c r="D18" s="2">
        <v>2320000</v>
      </c>
      <c r="E18" s="2">
        <v>2181000</v>
      </c>
      <c r="F18" s="2">
        <v>2089000</v>
      </c>
      <c r="G18" s="2">
        <v>1935000</v>
      </c>
      <c r="H18" s="2">
        <v>2012000</v>
      </c>
      <c r="I18" s="2">
        <v>617000</v>
      </c>
      <c r="J18" s="2">
        <v>585000</v>
      </c>
      <c r="K18" s="2">
        <v>561000</v>
      </c>
      <c r="L18" s="2">
        <v>557000</v>
      </c>
      <c r="M18" s="2">
        <v>567000</v>
      </c>
      <c r="N18" s="2">
        <v>556000</v>
      </c>
      <c r="O18" s="2">
        <v>530000</v>
      </c>
      <c r="P18" s="2">
        <v>528000</v>
      </c>
      <c r="Q18" s="25" t="s">
        <v>132</v>
      </c>
      <c r="R18" s="43" t="s">
        <v>2079</v>
      </c>
    </row>
    <row r="19" spans="1:18" ht="30" x14ac:dyDescent="0.25">
      <c r="A19" s="54" t="s">
        <v>984</v>
      </c>
      <c r="B19" s="12" t="s">
        <v>972</v>
      </c>
      <c r="C19" s="25" t="s">
        <v>137</v>
      </c>
      <c r="D19" s="2">
        <v>231000</v>
      </c>
      <c r="E19" s="2">
        <v>83000</v>
      </c>
      <c r="F19" s="2">
        <v>115000</v>
      </c>
      <c r="G19" s="2">
        <v>149000</v>
      </c>
      <c r="H19" s="2">
        <v>230000</v>
      </c>
      <c r="I19" s="2">
        <v>36000</v>
      </c>
      <c r="J19" s="2">
        <v>108000</v>
      </c>
      <c r="K19" s="2">
        <v>47000</v>
      </c>
      <c r="L19" s="2">
        <v>40000</v>
      </c>
      <c r="M19" s="2">
        <v>12000</v>
      </c>
      <c r="N19" s="2">
        <v>38000</v>
      </c>
      <c r="O19" s="2">
        <v>21000</v>
      </c>
      <c r="P19" s="2">
        <v>12000</v>
      </c>
      <c r="Q19" s="25" t="s">
        <v>137</v>
      </c>
      <c r="R19" s="43" t="s">
        <v>2079</v>
      </c>
    </row>
    <row r="20" spans="1:18" ht="15" x14ac:dyDescent="0.25">
      <c r="A20" s="55"/>
      <c r="B20" s="12" t="s">
        <v>1813</v>
      </c>
      <c r="C20" s="25" t="s">
        <v>331</v>
      </c>
      <c r="D20" s="2">
        <v>1325000</v>
      </c>
      <c r="E20" s="2">
        <v>1305000</v>
      </c>
      <c r="F20" s="2">
        <v>1300000</v>
      </c>
      <c r="G20" s="2">
        <v>1378000</v>
      </c>
      <c r="H20" s="2">
        <v>1375000</v>
      </c>
      <c r="I20" s="2">
        <v>340000</v>
      </c>
      <c r="J20" s="2">
        <v>322000</v>
      </c>
      <c r="K20" s="2">
        <v>325000</v>
      </c>
      <c r="L20" s="2">
        <v>338000</v>
      </c>
      <c r="M20" s="2">
        <v>333000</v>
      </c>
      <c r="N20" s="2">
        <v>321000</v>
      </c>
      <c r="O20" s="2">
        <v>317000</v>
      </c>
      <c r="P20" s="2">
        <v>334000</v>
      </c>
      <c r="Q20" s="25" t="s">
        <v>331</v>
      </c>
      <c r="R20" s="43" t="s">
        <v>2079</v>
      </c>
    </row>
    <row r="21" spans="1:18" ht="15" x14ac:dyDescent="0.25">
      <c r="A21" s="47"/>
      <c r="B21" s="12" t="s">
        <v>968</v>
      </c>
      <c r="C21" s="25" t="s">
        <v>332</v>
      </c>
      <c r="D21" s="2">
        <v>81000</v>
      </c>
      <c r="E21" s="2">
        <v>62000</v>
      </c>
      <c r="F21" s="2">
        <v>65000</v>
      </c>
      <c r="G21" s="2">
        <v>14000</v>
      </c>
      <c r="H21" s="2">
        <v>62000</v>
      </c>
      <c r="I21" s="2">
        <v>4000</v>
      </c>
      <c r="J21" s="2">
        <v>2000</v>
      </c>
      <c r="K21" s="2">
        <v>52000</v>
      </c>
      <c r="L21" s="2">
        <v>23000</v>
      </c>
      <c r="M21" s="2">
        <v>1000</v>
      </c>
      <c r="N21" s="2">
        <v>6000</v>
      </c>
      <c r="O21" s="2">
        <v>13000</v>
      </c>
      <c r="P21" s="2">
        <v>42000</v>
      </c>
      <c r="Q21" s="25" t="s">
        <v>332</v>
      </c>
      <c r="R21" s="43" t="s">
        <v>2079</v>
      </c>
    </row>
    <row r="22" spans="1:18" ht="15" x14ac:dyDescent="0.25">
      <c r="A22" s="47" t="s">
        <v>1731</v>
      </c>
      <c r="B22" s="47"/>
      <c r="C22" s="25" t="s">
        <v>360</v>
      </c>
      <c r="D22" s="2">
        <v>1637000</v>
      </c>
      <c r="E22" s="2">
        <v>1450000</v>
      </c>
      <c r="F22" s="2">
        <v>1480000</v>
      </c>
      <c r="G22" s="2">
        <v>1541000</v>
      </c>
      <c r="H22" s="2">
        <v>1667000</v>
      </c>
      <c r="I22" s="2">
        <v>380000</v>
      </c>
      <c r="J22" s="2">
        <v>432000</v>
      </c>
      <c r="K22" s="2">
        <v>424000</v>
      </c>
      <c r="L22" s="2">
        <v>401000</v>
      </c>
      <c r="M22" s="2">
        <v>346000</v>
      </c>
      <c r="N22" s="2">
        <v>365000</v>
      </c>
      <c r="O22" s="2">
        <v>351000</v>
      </c>
      <c r="P22" s="2">
        <v>388000</v>
      </c>
      <c r="Q22" s="25" t="s">
        <v>360</v>
      </c>
      <c r="R22" s="43" t="s">
        <v>2079</v>
      </c>
    </row>
    <row r="23" spans="1:18" ht="15" x14ac:dyDescent="0.25">
      <c r="A23" s="47" t="s">
        <v>948</v>
      </c>
      <c r="B23" s="47"/>
      <c r="C23" s="25" t="s">
        <v>56</v>
      </c>
      <c r="D23" s="2">
        <v>1696000</v>
      </c>
      <c r="E23" s="2">
        <v>1579000</v>
      </c>
      <c r="F23" s="2">
        <v>1581000</v>
      </c>
      <c r="G23" s="2">
        <v>1589000</v>
      </c>
      <c r="H23" s="2">
        <v>1759000</v>
      </c>
      <c r="I23" s="2">
        <v>455000</v>
      </c>
      <c r="J23" s="2">
        <v>406000</v>
      </c>
      <c r="K23" s="2">
        <v>389000</v>
      </c>
      <c r="L23" s="2">
        <v>446000</v>
      </c>
      <c r="M23" s="2">
        <v>395000</v>
      </c>
      <c r="N23" s="2">
        <v>387000</v>
      </c>
      <c r="O23" s="2">
        <v>394000</v>
      </c>
      <c r="P23" s="2">
        <v>403000</v>
      </c>
      <c r="Q23" s="25" t="s">
        <v>56</v>
      </c>
      <c r="R23" s="43" t="s">
        <v>2079</v>
      </c>
    </row>
    <row r="24" spans="1:18" ht="15" x14ac:dyDescent="0.25">
      <c r="A24" s="47" t="s">
        <v>730</v>
      </c>
      <c r="B24" s="47"/>
      <c r="C24" s="25" t="s">
        <v>62</v>
      </c>
      <c r="D24" s="2">
        <v>376000</v>
      </c>
      <c r="E24" s="2">
        <v>380000</v>
      </c>
      <c r="F24" s="2">
        <v>409000</v>
      </c>
      <c r="G24" s="2">
        <v>428000</v>
      </c>
      <c r="H24" s="2">
        <v>444000</v>
      </c>
      <c r="I24" s="2">
        <v>91000</v>
      </c>
      <c r="J24" s="2">
        <v>95000</v>
      </c>
      <c r="K24" s="2">
        <v>94000</v>
      </c>
      <c r="L24" s="2">
        <v>96000</v>
      </c>
      <c r="M24" s="2">
        <v>93000</v>
      </c>
      <c r="N24" s="2">
        <v>94000</v>
      </c>
      <c r="O24" s="2">
        <v>94000</v>
      </c>
      <c r="P24" s="2">
        <v>99000</v>
      </c>
      <c r="Q24" s="25" t="s">
        <v>62</v>
      </c>
      <c r="R24" s="43" t="s">
        <v>2079</v>
      </c>
    </row>
    <row r="25" spans="1:18" ht="15" x14ac:dyDescent="0.25">
      <c r="A25" s="47" t="s">
        <v>1016</v>
      </c>
      <c r="B25" s="47"/>
      <c r="C25" s="25" t="s">
        <v>66</v>
      </c>
      <c r="D25" s="2">
        <v>91000</v>
      </c>
      <c r="E25" s="2">
        <v>94000</v>
      </c>
      <c r="F25" s="2">
        <v>116000</v>
      </c>
      <c r="G25" s="2">
        <v>131000</v>
      </c>
      <c r="H25" s="2">
        <v>139000</v>
      </c>
      <c r="I25" s="2">
        <v>24000</v>
      </c>
      <c r="J25" s="2">
        <v>22000</v>
      </c>
      <c r="K25" s="2">
        <v>22000</v>
      </c>
      <c r="L25" s="2">
        <v>23000</v>
      </c>
      <c r="M25" s="2">
        <v>25000</v>
      </c>
      <c r="N25" s="2">
        <v>24000</v>
      </c>
      <c r="O25" s="2">
        <v>22000</v>
      </c>
      <c r="P25" s="2">
        <v>23000</v>
      </c>
      <c r="Q25" s="25" t="s">
        <v>66</v>
      </c>
      <c r="R25" s="43" t="s">
        <v>2079</v>
      </c>
    </row>
    <row r="26" spans="1:18" ht="15" x14ac:dyDescent="0.25">
      <c r="A26" s="47" t="s">
        <v>934</v>
      </c>
      <c r="B26" s="47"/>
      <c r="C26" s="25" t="s">
        <v>73</v>
      </c>
      <c r="D26" s="2">
        <v>656000</v>
      </c>
      <c r="E26" s="2">
        <v>554000</v>
      </c>
      <c r="F26" s="2">
        <v>577000</v>
      </c>
      <c r="G26" s="2">
        <v>562000</v>
      </c>
      <c r="H26" s="2">
        <v>570000</v>
      </c>
      <c r="I26" s="2">
        <v>156000</v>
      </c>
      <c r="J26" s="2">
        <v>178000</v>
      </c>
      <c r="K26" s="2">
        <v>150000</v>
      </c>
      <c r="L26" s="2">
        <v>172000</v>
      </c>
      <c r="M26" s="2">
        <v>150000</v>
      </c>
      <c r="N26" s="2">
        <v>135000</v>
      </c>
      <c r="O26" s="2">
        <v>140000</v>
      </c>
      <c r="P26" s="2">
        <v>129000</v>
      </c>
      <c r="Q26" s="25" t="s">
        <v>73</v>
      </c>
      <c r="R26" s="43" t="s">
        <v>2079</v>
      </c>
    </row>
    <row r="27" spans="1:18" ht="15" x14ac:dyDescent="0.25">
      <c r="A27" s="47" t="s">
        <v>1670</v>
      </c>
      <c r="B27" s="47"/>
      <c r="C27" s="25" t="s">
        <v>76</v>
      </c>
      <c r="D27" s="2">
        <v>2819000</v>
      </c>
      <c r="E27" s="2">
        <v>2607000</v>
      </c>
      <c r="F27" s="2">
        <v>2683000</v>
      </c>
      <c r="G27" s="2">
        <v>2710000</v>
      </c>
      <c r="H27" s="2">
        <v>2912000</v>
      </c>
      <c r="I27" s="2">
        <v>726000</v>
      </c>
      <c r="J27" s="2">
        <v>701000</v>
      </c>
      <c r="K27" s="2">
        <v>655000</v>
      </c>
      <c r="L27" s="2">
        <v>737000</v>
      </c>
      <c r="M27" s="2">
        <v>663000</v>
      </c>
      <c r="N27" s="2">
        <v>640000</v>
      </c>
      <c r="O27" s="2">
        <v>650000</v>
      </c>
      <c r="P27" s="2">
        <v>654000</v>
      </c>
      <c r="Q27" s="25" t="s">
        <v>76</v>
      </c>
      <c r="R27" s="43" t="s">
        <v>2079</v>
      </c>
    </row>
    <row r="28" spans="1:18" ht="15" x14ac:dyDescent="0.25">
      <c r="A28" s="47" t="s">
        <v>1918</v>
      </c>
      <c r="B28" s="47"/>
      <c r="C28" s="25" t="s">
        <v>78</v>
      </c>
      <c r="D28" s="2">
        <v>1138000</v>
      </c>
      <c r="E28" s="2">
        <v>1024000</v>
      </c>
      <c r="F28" s="2">
        <v>886000</v>
      </c>
      <c r="G28" s="2">
        <v>766000</v>
      </c>
      <c r="H28" s="2">
        <v>767000</v>
      </c>
      <c r="I28" s="2">
        <v>271000</v>
      </c>
      <c r="J28" s="2">
        <v>316000</v>
      </c>
      <c r="K28" s="2">
        <v>330000</v>
      </c>
      <c r="L28" s="2">
        <v>221000</v>
      </c>
      <c r="M28" s="2">
        <v>250000</v>
      </c>
      <c r="N28" s="2">
        <v>281000</v>
      </c>
      <c r="O28" s="2">
        <v>231000</v>
      </c>
      <c r="P28" s="2">
        <v>262000</v>
      </c>
      <c r="Q28" s="25" t="s">
        <v>78</v>
      </c>
      <c r="R28" s="43" t="s">
        <v>2079</v>
      </c>
    </row>
    <row r="29" spans="1:18" ht="15" x14ac:dyDescent="0.25">
      <c r="A29" s="47" t="s">
        <v>1058</v>
      </c>
      <c r="B29" s="47"/>
      <c r="C29" s="25" t="s">
        <v>79</v>
      </c>
      <c r="D29" s="2">
        <v>408000</v>
      </c>
      <c r="E29" s="2">
        <v>358000</v>
      </c>
      <c r="F29" s="2">
        <v>398000</v>
      </c>
      <c r="G29" s="2">
        <v>326000</v>
      </c>
      <c r="H29" s="2">
        <v>328000</v>
      </c>
      <c r="I29" s="2">
        <v>106000</v>
      </c>
      <c r="J29" s="2">
        <v>103000</v>
      </c>
      <c r="K29" s="2">
        <v>117000</v>
      </c>
      <c r="L29" s="2">
        <v>82000</v>
      </c>
      <c r="M29" s="2">
        <v>97000</v>
      </c>
      <c r="N29" s="2">
        <v>78000</v>
      </c>
      <c r="O29" s="2">
        <v>86000</v>
      </c>
      <c r="P29" s="2">
        <v>97000</v>
      </c>
      <c r="Q29" s="25" t="s">
        <v>79</v>
      </c>
      <c r="R29" s="43" t="s">
        <v>2079</v>
      </c>
    </row>
    <row r="30" spans="1:18" ht="15" x14ac:dyDescent="0.25">
      <c r="A30" s="47" t="s">
        <v>1916</v>
      </c>
      <c r="B30" s="47"/>
      <c r="C30" s="25" t="s">
        <v>80</v>
      </c>
      <c r="D30" s="2">
        <v>730000</v>
      </c>
      <c r="E30" s="2">
        <v>666000</v>
      </c>
      <c r="F30" s="2">
        <v>488000</v>
      </c>
      <c r="G30" s="2">
        <v>440000</v>
      </c>
      <c r="H30" s="2">
        <v>439000</v>
      </c>
      <c r="I30" s="2">
        <v>165000</v>
      </c>
      <c r="J30" s="2">
        <v>213000</v>
      </c>
      <c r="K30" s="2">
        <v>213000</v>
      </c>
      <c r="L30" s="2">
        <v>139000</v>
      </c>
      <c r="M30" s="2">
        <v>153000</v>
      </c>
      <c r="N30" s="2">
        <v>203000</v>
      </c>
      <c r="O30" s="2">
        <v>145000</v>
      </c>
      <c r="P30" s="2">
        <v>165000</v>
      </c>
      <c r="Q30" s="25" t="s">
        <v>80</v>
      </c>
      <c r="R30" s="43" t="s">
        <v>2079</v>
      </c>
    </row>
    <row r="31" spans="1:18" ht="30.9" customHeight="1" x14ac:dyDescent="0.25">
      <c r="A31" s="47" t="s">
        <v>1170</v>
      </c>
      <c r="B31" s="47"/>
      <c r="C31" s="25" t="s">
        <v>82</v>
      </c>
      <c r="D31" s="2">
        <v>37000</v>
      </c>
      <c r="E31" s="2">
        <v>54000</v>
      </c>
      <c r="F31" s="2">
        <v>72000</v>
      </c>
      <c r="G31" s="2">
        <v>38000</v>
      </c>
      <c r="H31" s="2">
        <v>35000</v>
      </c>
      <c r="I31" s="2">
        <v>9000</v>
      </c>
      <c r="J31" s="2">
        <v>9000</v>
      </c>
      <c r="K31" s="2">
        <v>13000</v>
      </c>
      <c r="L31" s="2">
        <v>6000</v>
      </c>
      <c r="M31" s="2">
        <v>16000</v>
      </c>
      <c r="N31" s="2">
        <v>12000</v>
      </c>
      <c r="O31" s="2">
        <v>16000</v>
      </c>
      <c r="P31" s="2">
        <v>10000</v>
      </c>
      <c r="Q31" s="25" t="s">
        <v>82</v>
      </c>
      <c r="R31" s="43" t="s">
        <v>2079</v>
      </c>
    </row>
    <row r="32" spans="1:18" ht="30.9" customHeight="1" x14ac:dyDescent="0.25">
      <c r="A32" s="54" t="s">
        <v>1946</v>
      </c>
      <c r="B32" s="12" t="s">
        <v>1300</v>
      </c>
      <c r="C32" s="25" t="s">
        <v>83</v>
      </c>
      <c r="D32" s="2">
        <v>767000</v>
      </c>
      <c r="E32" s="2">
        <v>720000</v>
      </c>
      <c r="F32" s="2">
        <v>560000</v>
      </c>
      <c r="G32" s="2">
        <v>478000</v>
      </c>
      <c r="H32" s="2">
        <v>474000</v>
      </c>
      <c r="I32" s="2">
        <v>174000</v>
      </c>
      <c r="J32" s="2">
        <v>222000</v>
      </c>
      <c r="K32" s="2">
        <v>226000</v>
      </c>
      <c r="L32" s="2">
        <v>145000</v>
      </c>
      <c r="M32" s="2">
        <v>169000</v>
      </c>
      <c r="N32" s="2">
        <v>215000</v>
      </c>
      <c r="O32" s="2">
        <v>161000</v>
      </c>
      <c r="P32" s="2">
        <v>175000</v>
      </c>
      <c r="Q32" s="25" t="s">
        <v>83</v>
      </c>
      <c r="R32" s="43" t="s">
        <v>2079</v>
      </c>
    </row>
    <row r="33" spans="1:18" ht="30" customHeight="1" x14ac:dyDescent="0.25">
      <c r="A33" s="55"/>
      <c r="B33" s="12" t="s">
        <v>996</v>
      </c>
      <c r="C33" s="25" t="s">
        <v>88</v>
      </c>
      <c r="D33" s="2">
        <v>-34000</v>
      </c>
      <c r="E33" s="2">
        <v>-42000</v>
      </c>
      <c r="F33" s="2">
        <v>-39000</v>
      </c>
      <c r="G33" s="2">
        <v>-32000</v>
      </c>
      <c r="H33" s="2">
        <v>-19000</v>
      </c>
      <c r="I33" s="2">
        <v>-9000</v>
      </c>
      <c r="J33" s="2">
        <v>-10000</v>
      </c>
      <c r="K33" s="2">
        <v>-7000</v>
      </c>
      <c r="L33" s="2">
        <v>-8000</v>
      </c>
      <c r="M33" s="2">
        <v>-11000</v>
      </c>
      <c r="N33" s="2">
        <v>-12000</v>
      </c>
      <c r="O33" s="2">
        <v>-10000</v>
      </c>
      <c r="P33" s="2">
        <v>-9000</v>
      </c>
      <c r="Q33" s="25" t="s">
        <v>88</v>
      </c>
      <c r="R33" s="43" t="s">
        <v>2079</v>
      </c>
    </row>
    <row r="34" spans="1:18" ht="30.9" customHeight="1" x14ac:dyDescent="0.25">
      <c r="A34" s="47"/>
      <c r="B34" s="12" t="s">
        <v>1928</v>
      </c>
      <c r="C34" s="25" t="s">
        <v>92</v>
      </c>
      <c r="D34" s="2">
        <v>733000</v>
      </c>
      <c r="E34" s="2">
        <v>678000</v>
      </c>
      <c r="F34" s="2">
        <v>521000</v>
      </c>
      <c r="G34" s="2">
        <v>446000</v>
      </c>
      <c r="H34" s="2">
        <v>455000</v>
      </c>
      <c r="I34" s="2">
        <v>165000</v>
      </c>
      <c r="J34" s="2">
        <v>212000</v>
      </c>
      <c r="K34" s="2">
        <v>219000</v>
      </c>
      <c r="L34" s="2">
        <v>137000</v>
      </c>
      <c r="M34" s="2">
        <v>158000</v>
      </c>
      <c r="N34" s="2">
        <v>203000</v>
      </c>
      <c r="O34" s="2">
        <v>151000</v>
      </c>
      <c r="P34" s="2">
        <v>166000</v>
      </c>
      <c r="Q34" s="25" t="s">
        <v>92</v>
      </c>
      <c r="R34" s="43" t="s">
        <v>2079</v>
      </c>
    </row>
    <row r="35" spans="1:18" ht="32.1" customHeight="1" x14ac:dyDescent="0.25">
      <c r="A35" s="47" t="s">
        <v>1909</v>
      </c>
      <c r="B35" s="47"/>
      <c r="C35" s="25" t="s">
        <v>93</v>
      </c>
      <c r="D35" s="2">
        <v>7.31</v>
      </c>
      <c r="E35" s="2">
        <v>6.76</v>
      </c>
      <c r="F35" s="2">
        <v>5.19</v>
      </c>
      <c r="G35" s="2">
        <v>4.45</v>
      </c>
      <c r="H35" s="2">
        <v>4.54</v>
      </c>
      <c r="I35" s="2">
        <v>1.65</v>
      </c>
      <c r="J35" s="2">
        <v>2.11</v>
      </c>
      <c r="K35" s="2">
        <v>2.1800000000000002</v>
      </c>
      <c r="L35" s="2">
        <v>1.37</v>
      </c>
      <c r="M35" s="2">
        <v>1.58</v>
      </c>
      <c r="N35" s="2">
        <v>2.0099999999999998</v>
      </c>
      <c r="O35" s="2">
        <v>1.52</v>
      </c>
      <c r="P35" s="2">
        <v>1.65</v>
      </c>
      <c r="Q35" s="25" t="s">
        <v>93</v>
      </c>
      <c r="R35" s="43" t="s">
        <v>2079</v>
      </c>
    </row>
    <row r="36" spans="1:18" ht="32.1" customHeight="1" x14ac:dyDescent="0.25">
      <c r="A36" s="54" t="s">
        <v>1922</v>
      </c>
      <c r="B36" s="54"/>
      <c r="C36" s="26" t="s">
        <v>95</v>
      </c>
      <c r="D36" s="20">
        <v>0</v>
      </c>
      <c r="E36" s="20">
        <v>0</v>
      </c>
      <c r="F36" s="20">
        <v>0</v>
      </c>
      <c r="G36" s="20">
        <v>0</v>
      </c>
      <c r="H36" s="20">
        <v>0</v>
      </c>
      <c r="I36" s="20"/>
      <c r="J36" s="20"/>
      <c r="K36" s="20"/>
      <c r="L36" s="20"/>
      <c r="M36" s="20"/>
      <c r="N36" s="20"/>
      <c r="O36" s="20"/>
      <c r="P36" s="20"/>
      <c r="Q36" s="26" t="s">
        <v>95</v>
      </c>
      <c r="R36" s="43" t="s">
        <v>2079</v>
      </c>
    </row>
    <row r="37" spans="1:18" x14ac:dyDescent="0.25">
      <c r="A37" s="56" t="s">
        <v>2082</v>
      </c>
      <c r="B37" s="56"/>
      <c r="C37" s="56"/>
      <c r="D37" s="56"/>
      <c r="E37" s="56"/>
      <c r="F37" s="56"/>
      <c r="G37" s="56"/>
      <c r="H37" s="56"/>
      <c r="I37" s="56"/>
      <c r="J37" s="56"/>
      <c r="K37" s="56"/>
      <c r="L37" s="56"/>
      <c r="M37" s="56"/>
      <c r="N37" s="56"/>
      <c r="O37" s="56"/>
      <c r="P37" s="56"/>
      <c r="Q37" s="56"/>
      <c r="R37" s="56"/>
    </row>
  </sheetData>
  <mergeCells count="37">
    <mergeCell ref="A37:R37"/>
    <mergeCell ref="A12:C12"/>
    <mergeCell ref="A13:C13"/>
    <mergeCell ref="Q11:R11"/>
    <mergeCell ref="Q12:R12"/>
    <mergeCell ref="Q13:R13"/>
    <mergeCell ref="A32:A34"/>
    <mergeCell ref="A35:B35"/>
    <mergeCell ref="A36:B36"/>
    <mergeCell ref="A27:B27"/>
    <mergeCell ref="A28:B28"/>
    <mergeCell ref="A29:B29"/>
    <mergeCell ref="A30:B30"/>
    <mergeCell ref="A31:B31"/>
    <mergeCell ref="A22:B22"/>
    <mergeCell ref="A23:B23"/>
    <mergeCell ref="A24:B24"/>
    <mergeCell ref="A25:B25"/>
    <mergeCell ref="A26:B26"/>
    <mergeCell ref="A15:B15"/>
    <mergeCell ref="A16:B16"/>
    <mergeCell ref="A17:B17"/>
    <mergeCell ref="A18:B18"/>
    <mergeCell ref="A19:A21"/>
    <mergeCell ref="C4:D4"/>
    <mergeCell ref="A14:B14"/>
    <mergeCell ref="A1:Q1"/>
    <mergeCell ref="A2:Q2"/>
    <mergeCell ref="A3:Q3"/>
    <mergeCell ref="E4:R4"/>
    <mergeCell ref="C5:R5"/>
    <mergeCell ref="C6:R6"/>
    <mergeCell ref="C7:R7"/>
    <mergeCell ref="A8:R8"/>
    <mergeCell ref="A9:Q9"/>
    <mergeCell ref="A10:R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B7</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8"/>
  <sheetViews>
    <sheetView rightToLeft="1" zoomScale="90" zoomScaleNormal="90" workbookViewId="0">
      <selection activeCell="A3" sqref="A3:K3"/>
    </sheetView>
  </sheetViews>
  <sheetFormatPr defaultColWidth="0" defaultRowHeight="13.2" zeroHeight="1" x14ac:dyDescent="0.25"/>
  <cols>
    <col min="1" max="1" width="23.6640625" customWidth="1"/>
    <col min="2" max="2" width="21.5546875" customWidth="1"/>
    <col min="3" max="3" width="25.33203125" customWidth="1"/>
    <col min="4" max="4" width="8.33203125" customWidth="1"/>
    <col min="5" max="10" width="21.5546875" customWidth="1"/>
    <col min="11" max="11" width="8.33203125" customWidth="1"/>
    <col min="12" max="12" width="11.44140625" customWidth="1"/>
    <col min="13" max="16384" width="11.44140625" hidden="1"/>
  </cols>
  <sheetData>
    <row r="1" spans="1:12" ht="15" x14ac:dyDescent="0.25">
      <c r="A1" s="48" t="s">
        <v>840</v>
      </c>
      <c r="B1" s="48"/>
      <c r="C1" s="48"/>
      <c r="D1" s="48"/>
      <c r="E1" s="48"/>
      <c r="F1" s="48"/>
      <c r="G1" s="48"/>
      <c r="H1" s="48"/>
      <c r="I1" s="48"/>
      <c r="J1" s="48"/>
      <c r="K1" s="48"/>
      <c r="L1" s="43" t="s">
        <v>2079</v>
      </c>
    </row>
    <row r="2" spans="1:12" ht="15" x14ac:dyDescent="0.25">
      <c r="A2" s="48" t="s">
        <v>1020</v>
      </c>
      <c r="B2" s="48"/>
      <c r="C2" s="48"/>
      <c r="D2" s="48"/>
      <c r="E2" s="48"/>
      <c r="F2" s="48"/>
      <c r="G2" s="48"/>
      <c r="H2" s="48"/>
      <c r="I2" s="48"/>
      <c r="J2" s="48"/>
      <c r="K2" s="48"/>
      <c r="L2" s="43" t="s">
        <v>2079</v>
      </c>
    </row>
    <row r="3" spans="1:12" ht="14.1" customHeight="1" x14ac:dyDescent="0.25">
      <c r="A3" s="49" t="s">
        <v>2102</v>
      </c>
      <c r="B3" s="49"/>
      <c r="C3" s="49"/>
      <c r="D3" s="49"/>
      <c r="E3" s="49"/>
      <c r="F3" s="49"/>
      <c r="G3" s="49"/>
      <c r="H3" s="49"/>
      <c r="I3" s="49"/>
      <c r="J3" s="49"/>
      <c r="K3" s="49"/>
      <c r="L3" s="43" t="s">
        <v>2079</v>
      </c>
    </row>
    <row r="4" spans="1:12" ht="15" x14ac:dyDescent="0.25">
      <c r="A4" s="13" t="s">
        <v>820</v>
      </c>
      <c r="B4" s="17" t="s">
        <v>110</v>
      </c>
      <c r="C4" s="45" t="str">
        <f>IF(B4&lt;&gt;"",VLOOKUP(B4,'@Entities15'!A2:B71,2,0),"")</f>
        <v>הבנק הבינלאומי הראשון לישראל בעמ</v>
      </c>
      <c r="D4" s="46"/>
      <c r="E4" s="50" t="s">
        <v>2079</v>
      </c>
      <c r="F4" s="49"/>
      <c r="G4" s="49"/>
      <c r="H4" s="49"/>
      <c r="I4" s="49"/>
      <c r="J4" s="49"/>
      <c r="K4" s="49"/>
      <c r="L4" s="49"/>
    </row>
    <row r="5" spans="1:12" ht="15" x14ac:dyDescent="0.25">
      <c r="A5" s="8" t="s">
        <v>2043</v>
      </c>
      <c r="B5" s="16">
        <v>43465</v>
      </c>
      <c r="C5" s="50" t="s">
        <v>2079</v>
      </c>
      <c r="D5" s="49"/>
      <c r="E5" s="49"/>
      <c r="F5" s="49"/>
      <c r="G5" s="49"/>
      <c r="H5" s="49"/>
      <c r="I5" s="49"/>
      <c r="J5" s="49"/>
      <c r="K5" s="49"/>
      <c r="L5" s="49"/>
    </row>
    <row r="6" spans="1:12" ht="15" x14ac:dyDescent="0.25">
      <c r="A6" s="15" t="str">
        <f>"סוג מטבע"&amp;IF(B6="ILS","אלפי ש""""ח","")</f>
        <v>סוג מטבעאלפי ש""ח</v>
      </c>
      <c r="B6" s="18" t="s">
        <v>544</v>
      </c>
      <c r="C6" s="50" t="s">
        <v>2079</v>
      </c>
      <c r="D6" s="49"/>
      <c r="E6" s="49"/>
      <c r="F6" s="49"/>
      <c r="G6" s="49"/>
      <c r="H6" s="49"/>
      <c r="I6" s="49"/>
      <c r="J6" s="49"/>
      <c r="K6" s="49"/>
      <c r="L6" s="49"/>
    </row>
    <row r="7" spans="1:12" ht="15" x14ac:dyDescent="0.25">
      <c r="A7" s="11" t="s">
        <v>1464</v>
      </c>
      <c r="B7" s="19" t="s">
        <v>175</v>
      </c>
      <c r="C7" s="50" t="s">
        <v>2080</v>
      </c>
      <c r="D7" s="49"/>
      <c r="E7" s="49"/>
      <c r="F7" s="49"/>
      <c r="G7" s="49"/>
      <c r="H7" s="49"/>
      <c r="I7" s="49"/>
      <c r="J7" s="49"/>
      <c r="K7" s="49"/>
      <c r="L7" s="49"/>
    </row>
    <row r="8" spans="1:12" ht="14.1" customHeight="1" x14ac:dyDescent="0.25">
      <c r="A8" s="49" t="s">
        <v>2084</v>
      </c>
      <c r="B8" s="49"/>
      <c r="C8" s="49"/>
      <c r="D8" s="49"/>
      <c r="E8" s="49"/>
      <c r="F8" s="49"/>
      <c r="G8" s="49"/>
      <c r="H8" s="49"/>
      <c r="I8" s="49"/>
      <c r="J8" s="49"/>
      <c r="K8" s="49"/>
      <c r="L8" s="49"/>
    </row>
    <row r="9" spans="1:12" ht="18" customHeight="1" x14ac:dyDescent="0.25">
      <c r="A9" s="51" t="s">
        <v>176</v>
      </c>
      <c r="B9" s="51"/>
      <c r="C9" s="51"/>
      <c r="D9" s="51"/>
      <c r="E9" s="51"/>
      <c r="F9" s="51"/>
      <c r="G9" s="51"/>
      <c r="H9" s="51"/>
      <c r="I9" s="51"/>
      <c r="J9" s="51"/>
      <c r="K9" s="51"/>
      <c r="L9" s="43" t="s">
        <v>2081</v>
      </c>
    </row>
    <row r="10" spans="1:12" ht="15.6" x14ac:dyDescent="0.25">
      <c r="A10" s="57" t="s">
        <v>2084</v>
      </c>
      <c r="B10" s="57"/>
      <c r="C10" s="57"/>
      <c r="D10" s="57"/>
      <c r="E10" s="57"/>
      <c r="F10" s="57"/>
      <c r="G10" s="57"/>
      <c r="H10" s="57"/>
      <c r="I10" s="57"/>
      <c r="J10" s="57"/>
      <c r="K10" s="57"/>
      <c r="L10" s="57"/>
    </row>
    <row r="11" spans="1:12" ht="15" x14ac:dyDescent="0.25">
      <c r="A11" s="49" t="s">
        <v>2083</v>
      </c>
      <c r="B11" s="49"/>
      <c r="C11" s="49"/>
      <c r="D11" s="53"/>
      <c r="E11" s="24" t="s">
        <v>2064</v>
      </c>
      <c r="F11" s="24" t="s">
        <v>2037</v>
      </c>
      <c r="G11" s="24" t="s">
        <v>1304</v>
      </c>
      <c r="H11" s="24" t="s">
        <v>2064</v>
      </c>
      <c r="I11" s="24" t="s">
        <v>2037</v>
      </c>
      <c r="J11" s="24" t="s">
        <v>1304</v>
      </c>
      <c r="K11" s="50" t="s">
        <v>2079</v>
      </c>
      <c r="L11" s="49"/>
    </row>
    <row r="12" spans="1:12" ht="15" x14ac:dyDescent="0.25">
      <c r="A12" s="49" t="s">
        <v>2083</v>
      </c>
      <c r="B12" s="49"/>
      <c r="C12" s="49"/>
      <c r="D12" s="53"/>
      <c r="E12" s="24" t="s">
        <v>994</v>
      </c>
      <c r="F12" s="24" t="s">
        <v>994</v>
      </c>
      <c r="G12" s="24" t="s">
        <v>994</v>
      </c>
      <c r="H12" s="24" t="s">
        <v>1093</v>
      </c>
      <c r="I12" s="24" t="s">
        <v>1093</v>
      </c>
      <c r="J12" s="24" t="s">
        <v>1093</v>
      </c>
      <c r="K12" s="50" t="s">
        <v>2079</v>
      </c>
      <c r="L12" s="49"/>
    </row>
    <row r="13" spans="1:12" ht="14.1" customHeight="1" x14ac:dyDescent="0.25">
      <c r="A13" s="49" t="s">
        <v>2083</v>
      </c>
      <c r="B13" s="49"/>
      <c r="C13" s="49"/>
      <c r="D13" s="53"/>
      <c r="E13" s="25" t="s">
        <v>49</v>
      </c>
      <c r="F13" s="25" t="s">
        <v>49</v>
      </c>
      <c r="G13" s="25" t="s">
        <v>49</v>
      </c>
      <c r="H13" s="25" t="s">
        <v>85</v>
      </c>
      <c r="I13" s="25" t="s">
        <v>85</v>
      </c>
      <c r="J13" s="25" t="s">
        <v>85</v>
      </c>
      <c r="K13" s="50" t="s">
        <v>2079</v>
      </c>
      <c r="L13" s="49"/>
    </row>
    <row r="14" spans="1:12" ht="15" x14ac:dyDescent="0.25">
      <c r="A14" s="54" t="s">
        <v>694</v>
      </c>
      <c r="B14" s="47" t="s">
        <v>1319</v>
      </c>
      <c r="C14" s="47"/>
      <c r="D14" s="25" t="s">
        <v>49</v>
      </c>
      <c r="E14" s="2">
        <v>2764000</v>
      </c>
      <c r="F14" s="2">
        <v>2532000</v>
      </c>
      <c r="G14" s="2">
        <v>2367000</v>
      </c>
      <c r="H14" s="2">
        <v>2102000</v>
      </c>
      <c r="I14" s="2">
        <v>1909000</v>
      </c>
      <c r="J14" s="2">
        <v>1736000</v>
      </c>
      <c r="K14" s="25" t="s">
        <v>49</v>
      </c>
      <c r="L14" s="43" t="s">
        <v>2079</v>
      </c>
    </row>
    <row r="15" spans="1:12" ht="15" x14ac:dyDescent="0.25">
      <c r="A15" s="55"/>
      <c r="B15" s="47" t="s">
        <v>1318</v>
      </c>
      <c r="C15" s="47"/>
      <c r="D15" s="25" t="s">
        <v>85</v>
      </c>
      <c r="E15" s="2">
        <v>4000</v>
      </c>
      <c r="F15" s="2"/>
      <c r="G15" s="2"/>
      <c r="H15" s="2"/>
      <c r="I15" s="2"/>
      <c r="J15" s="2"/>
      <c r="K15" s="25" t="s">
        <v>85</v>
      </c>
      <c r="L15" s="43" t="s">
        <v>2079</v>
      </c>
    </row>
    <row r="16" spans="1:12" ht="15" x14ac:dyDescent="0.25">
      <c r="A16" s="55"/>
      <c r="B16" s="47" t="s">
        <v>1488</v>
      </c>
      <c r="C16" s="47"/>
      <c r="D16" s="25" t="s">
        <v>107</v>
      </c>
      <c r="E16" s="2">
        <v>32000</v>
      </c>
      <c r="F16" s="2">
        <v>26000</v>
      </c>
      <c r="G16" s="2">
        <v>22000</v>
      </c>
      <c r="H16" s="2">
        <v>27000</v>
      </c>
      <c r="I16" s="2">
        <v>21000</v>
      </c>
      <c r="J16" s="2">
        <v>17000</v>
      </c>
      <c r="K16" s="25" t="s">
        <v>107</v>
      </c>
      <c r="L16" s="43" t="s">
        <v>2079</v>
      </c>
    </row>
    <row r="17" spans="1:12" ht="15" x14ac:dyDescent="0.25">
      <c r="A17" s="55"/>
      <c r="B17" s="47" t="s">
        <v>1489</v>
      </c>
      <c r="C17" s="47"/>
      <c r="D17" s="25" t="s">
        <v>121</v>
      </c>
      <c r="E17" s="2">
        <v>14000</v>
      </c>
      <c r="F17" s="2">
        <v>14000</v>
      </c>
      <c r="G17" s="2">
        <v>10000</v>
      </c>
      <c r="H17" s="2">
        <v>18000</v>
      </c>
      <c r="I17" s="2">
        <v>12000</v>
      </c>
      <c r="J17" s="2">
        <v>7000</v>
      </c>
      <c r="K17" s="25" t="s">
        <v>121</v>
      </c>
      <c r="L17" s="43" t="s">
        <v>2079</v>
      </c>
    </row>
    <row r="18" spans="1:12" ht="15" x14ac:dyDescent="0.25">
      <c r="A18" s="55"/>
      <c r="B18" s="47" t="s">
        <v>1450</v>
      </c>
      <c r="C18" s="47"/>
      <c r="D18" s="25" t="s">
        <v>132</v>
      </c>
      <c r="E18" s="2">
        <v>1000</v>
      </c>
      <c r="F18" s="2">
        <v>1000</v>
      </c>
      <c r="G18" s="2">
        <v>1000</v>
      </c>
      <c r="H18" s="2">
        <v>1000</v>
      </c>
      <c r="I18" s="2">
        <v>1000</v>
      </c>
      <c r="J18" s="2">
        <v>1000</v>
      </c>
      <c r="K18" s="25" t="s">
        <v>132</v>
      </c>
      <c r="L18" s="43" t="s">
        <v>2079</v>
      </c>
    </row>
    <row r="19" spans="1:12" ht="15" x14ac:dyDescent="0.25">
      <c r="A19" s="55"/>
      <c r="B19" s="47" t="s">
        <v>1313</v>
      </c>
      <c r="C19" s="54"/>
      <c r="D19" s="25" t="s">
        <v>137</v>
      </c>
      <c r="E19" s="2">
        <v>186000</v>
      </c>
      <c r="F19" s="2">
        <v>131000</v>
      </c>
      <c r="G19" s="2">
        <v>126000</v>
      </c>
      <c r="H19" s="2">
        <v>156000</v>
      </c>
      <c r="I19" s="2">
        <v>112000</v>
      </c>
      <c r="J19" s="2">
        <v>108000</v>
      </c>
      <c r="K19" s="25" t="s">
        <v>137</v>
      </c>
      <c r="L19" s="43" t="s">
        <v>2079</v>
      </c>
    </row>
    <row r="20" spans="1:12" ht="15" x14ac:dyDescent="0.25">
      <c r="A20" s="55"/>
      <c r="B20" s="47" t="s">
        <v>1390</v>
      </c>
      <c r="C20" s="70"/>
      <c r="D20" s="25" t="s">
        <v>331</v>
      </c>
      <c r="E20" s="2">
        <v>8000</v>
      </c>
      <c r="F20" s="2">
        <v>4000</v>
      </c>
      <c r="G20" s="2">
        <v>4000</v>
      </c>
      <c r="H20" s="2">
        <v>8000</v>
      </c>
      <c r="I20" s="2">
        <v>4000</v>
      </c>
      <c r="J20" s="2">
        <v>4000</v>
      </c>
      <c r="K20" s="25" t="s">
        <v>331</v>
      </c>
      <c r="L20" s="43" t="s">
        <v>2079</v>
      </c>
    </row>
    <row r="21" spans="1:12" ht="15" x14ac:dyDescent="0.25">
      <c r="A21" s="55"/>
      <c r="B21" s="47" t="s">
        <v>1451</v>
      </c>
      <c r="C21" s="47"/>
      <c r="D21" s="25" t="s">
        <v>332</v>
      </c>
      <c r="E21" s="2"/>
      <c r="F21" s="2"/>
      <c r="G21" s="2"/>
      <c r="H21" s="2">
        <v>8000</v>
      </c>
      <c r="I21" s="2">
        <v>5000</v>
      </c>
      <c r="J21" s="2">
        <v>4000</v>
      </c>
      <c r="K21" s="25" t="s">
        <v>332</v>
      </c>
      <c r="L21" s="43" t="s">
        <v>2079</v>
      </c>
    </row>
    <row r="22" spans="1:12" ht="15" x14ac:dyDescent="0.25">
      <c r="A22" s="47"/>
      <c r="B22" s="47" t="s">
        <v>1741</v>
      </c>
      <c r="C22" s="47"/>
      <c r="D22" s="25" t="s">
        <v>360</v>
      </c>
      <c r="E22" s="2">
        <v>3001000</v>
      </c>
      <c r="F22" s="2">
        <v>2704000</v>
      </c>
      <c r="G22" s="2">
        <v>2526000</v>
      </c>
      <c r="H22" s="2">
        <v>2312000</v>
      </c>
      <c r="I22" s="2">
        <v>2060000</v>
      </c>
      <c r="J22" s="2">
        <v>1873000</v>
      </c>
      <c r="K22" s="25" t="s">
        <v>360</v>
      </c>
      <c r="L22" s="43" t="s">
        <v>2079</v>
      </c>
    </row>
    <row r="23" spans="1:12" ht="15" x14ac:dyDescent="0.25">
      <c r="A23" s="54" t="s">
        <v>785</v>
      </c>
      <c r="B23" s="47" t="s">
        <v>1797</v>
      </c>
      <c r="C23" s="47"/>
      <c r="D23" s="25" t="s">
        <v>56</v>
      </c>
      <c r="E23" s="2">
        <v>-320000</v>
      </c>
      <c r="F23" s="2">
        <v>-222000</v>
      </c>
      <c r="G23" s="2">
        <v>-182000</v>
      </c>
      <c r="H23" s="2">
        <v>-313000</v>
      </c>
      <c r="I23" s="2">
        <v>-225000</v>
      </c>
      <c r="J23" s="2">
        <v>-189000</v>
      </c>
      <c r="K23" s="25" t="s">
        <v>56</v>
      </c>
      <c r="L23" s="43" t="s">
        <v>2079</v>
      </c>
    </row>
    <row r="24" spans="1:12" ht="15" x14ac:dyDescent="0.25">
      <c r="A24" s="55"/>
      <c r="B24" s="47" t="s">
        <v>1796</v>
      </c>
      <c r="C24" s="47"/>
      <c r="D24" s="25" t="s">
        <v>62</v>
      </c>
      <c r="E24" s="2">
        <v>-4000</v>
      </c>
      <c r="F24" s="2">
        <v>-5000</v>
      </c>
      <c r="G24" s="2">
        <v>-5000</v>
      </c>
      <c r="H24" s="2">
        <v>-4000</v>
      </c>
      <c r="I24" s="2">
        <v>-4000</v>
      </c>
      <c r="J24" s="2">
        <v>-5000</v>
      </c>
      <c r="K24" s="25" t="s">
        <v>62</v>
      </c>
      <c r="L24" s="43" t="s">
        <v>2079</v>
      </c>
    </row>
    <row r="25" spans="1:12" ht="15" x14ac:dyDescent="0.25">
      <c r="A25" s="55"/>
      <c r="B25" s="47" t="s">
        <v>1798</v>
      </c>
      <c r="C25" s="47"/>
      <c r="D25" s="25" t="s">
        <v>66</v>
      </c>
      <c r="E25" s="2"/>
      <c r="F25" s="2">
        <v>0</v>
      </c>
      <c r="G25" s="2">
        <v>0</v>
      </c>
      <c r="H25" s="2"/>
      <c r="I25" s="2">
        <v>0</v>
      </c>
      <c r="J25" s="2">
        <v>0</v>
      </c>
      <c r="K25" s="25" t="s">
        <v>66</v>
      </c>
      <c r="L25" s="43" t="s">
        <v>2079</v>
      </c>
    </row>
    <row r="26" spans="1:12" ht="15" x14ac:dyDescent="0.25">
      <c r="A26" s="55"/>
      <c r="B26" s="47" t="s">
        <v>1799</v>
      </c>
      <c r="C26" s="47"/>
      <c r="D26" s="25" t="s">
        <v>73</v>
      </c>
      <c r="E26" s="2">
        <v>-4000</v>
      </c>
      <c r="F26" s="2">
        <v>-5000</v>
      </c>
      <c r="G26" s="2">
        <v>-3000</v>
      </c>
      <c r="H26" s="2">
        <v>-40000</v>
      </c>
      <c r="I26" s="2">
        <v>-27000</v>
      </c>
      <c r="J26" s="2">
        <v>-14000</v>
      </c>
      <c r="K26" s="25" t="s">
        <v>73</v>
      </c>
      <c r="L26" s="43" t="s">
        <v>2079</v>
      </c>
    </row>
    <row r="27" spans="1:12" ht="15" x14ac:dyDescent="0.25">
      <c r="A27" s="55"/>
      <c r="B27" s="47" t="s">
        <v>1795</v>
      </c>
      <c r="C27" s="47"/>
      <c r="D27" s="25" t="s">
        <v>76</v>
      </c>
      <c r="E27" s="2"/>
      <c r="F27" s="2">
        <v>0</v>
      </c>
      <c r="G27" s="2">
        <v>0</v>
      </c>
      <c r="H27" s="2"/>
      <c r="I27" s="2">
        <v>0</v>
      </c>
      <c r="J27" s="2">
        <v>0</v>
      </c>
      <c r="K27" s="25" t="s">
        <v>76</v>
      </c>
      <c r="L27" s="43" t="s">
        <v>2079</v>
      </c>
    </row>
    <row r="28" spans="1:12" ht="15" x14ac:dyDescent="0.25">
      <c r="A28" s="55"/>
      <c r="B28" s="47" t="s">
        <v>1792</v>
      </c>
      <c r="C28" s="47"/>
      <c r="D28" s="25" t="s">
        <v>78</v>
      </c>
      <c r="E28" s="2">
        <v>-184000</v>
      </c>
      <c r="F28" s="2">
        <v>-165000</v>
      </c>
      <c r="G28" s="2">
        <v>-163000</v>
      </c>
      <c r="H28" s="2">
        <v>-151000</v>
      </c>
      <c r="I28" s="2">
        <v>-136000</v>
      </c>
      <c r="J28" s="2">
        <v>-131000</v>
      </c>
      <c r="K28" s="25" t="s">
        <v>78</v>
      </c>
      <c r="L28" s="43" t="s">
        <v>2079</v>
      </c>
    </row>
    <row r="29" spans="1:12" ht="15" x14ac:dyDescent="0.25">
      <c r="A29" s="55"/>
      <c r="B29" s="47" t="s">
        <v>1793</v>
      </c>
      <c r="C29" s="47"/>
      <c r="D29" s="25" t="s">
        <v>79</v>
      </c>
      <c r="E29" s="2">
        <v>-3000</v>
      </c>
      <c r="F29" s="2">
        <v>-5000</v>
      </c>
      <c r="G29" s="2">
        <v>-4000</v>
      </c>
      <c r="H29" s="2">
        <v>-3000</v>
      </c>
      <c r="I29" s="2">
        <v>-5000</v>
      </c>
      <c r="J29" s="2">
        <v>-3000</v>
      </c>
      <c r="K29" s="25" t="s">
        <v>79</v>
      </c>
      <c r="L29" s="43" t="s">
        <v>2079</v>
      </c>
    </row>
    <row r="30" spans="1:12" ht="15" x14ac:dyDescent="0.25">
      <c r="A30" s="47"/>
      <c r="B30" s="54" t="s">
        <v>1739</v>
      </c>
      <c r="C30" s="47"/>
      <c r="D30" s="25" t="s">
        <v>80</v>
      </c>
      <c r="E30" s="2">
        <v>-515000</v>
      </c>
      <c r="F30" s="2">
        <v>-402000</v>
      </c>
      <c r="G30" s="2">
        <v>-357000</v>
      </c>
      <c r="H30" s="2">
        <v>-511000</v>
      </c>
      <c r="I30" s="2">
        <v>-397000</v>
      </c>
      <c r="J30" s="2">
        <v>-342000</v>
      </c>
      <c r="K30" s="25" t="s">
        <v>80</v>
      </c>
      <c r="L30" s="43" t="s">
        <v>2079</v>
      </c>
    </row>
    <row r="31" spans="1:12" ht="15" x14ac:dyDescent="0.25">
      <c r="A31" s="47" t="s">
        <v>1716</v>
      </c>
      <c r="B31" s="61"/>
      <c r="C31" s="47"/>
      <c r="D31" s="25" t="s">
        <v>82</v>
      </c>
      <c r="E31" s="2">
        <v>2486000</v>
      </c>
      <c r="F31" s="2">
        <v>2302000</v>
      </c>
      <c r="G31" s="2">
        <v>2169000</v>
      </c>
      <c r="H31" s="2">
        <v>1801000</v>
      </c>
      <c r="I31" s="2">
        <v>1663000</v>
      </c>
      <c r="J31" s="2">
        <v>1531000</v>
      </c>
      <c r="K31" s="25" t="s">
        <v>82</v>
      </c>
      <c r="L31" s="43" t="s">
        <v>2079</v>
      </c>
    </row>
    <row r="32" spans="1:12" ht="15" x14ac:dyDescent="0.25">
      <c r="A32" s="47" t="s">
        <v>886</v>
      </c>
      <c r="B32" s="47" t="s">
        <v>976</v>
      </c>
      <c r="C32" s="47"/>
      <c r="D32" s="25" t="s">
        <v>83</v>
      </c>
      <c r="E32" s="2"/>
      <c r="F32" s="2"/>
      <c r="G32" s="2"/>
      <c r="H32" s="2"/>
      <c r="I32" s="2"/>
      <c r="J32" s="2"/>
      <c r="K32" s="25" t="s">
        <v>83</v>
      </c>
      <c r="L32" s="43" t="s">
        <v>2079</v>
      </c>
    </row>
    <row r="33" spans="1:12" ht="30.9" customHeight="1" x14ac:dyDescent="0.25">
      <c r="A33" s="47"/>
      <c r="B33" s="47" t="s">
        <v>945</v>
      </c>
      <c r="C33" s="47"/>
      <c r="D33" s="25" t="s">
        <v>88</v>
      </c>
      <c r="E33" s="2">
        <v>-3000</v>
      </c>
      <c r="F33" s="2">
        <v>-19000</v>
      </c>
      <c r="G33" s="2">
        <v>-26000</v>
      </c>
      <c r="H33" s="2">
        <v>-8000</v>
      </c>
      <c r="I33" s="2">
        <v>-20000</v>
      </c>
      <c r="J33" s="2">
        <v>-28000</v>
      </c>
      <c r="K33" s="25" t="s">
        <v>88</v>
      </c>
      <c r="L33" s="43" t="s">
        <v>2079</v>
      </c>
    </row>
    <row r="34" spans="1:12" ht="15" x14ac:dyDescent="0.25">
      <c r="A34" s="54" t="s">
        <v>385</v>
      </c>
      <c r="B34" s="47" t="s">
        <v>1332</v>
      </c>
      <c r="C34" s="47"/>
      <c r="D34" s="25" t="s">
        <v>92</v>
      </c>
      <c r="E34" s="2">
        <v>34000</v>
      </c>
      <c r="F34" s="2">
        <v>34000</v>
      </c>
      <c r="G34" s="2">
        <v>30000</v>
      </c>
      <c r="H34" s="2">
        <v>29000</v>
      </c>
      <c r="I34" s="2">
        <v>29000</v>
      </c>
      <c r="J34" s="2">
        <v>25000</v>
      </c>
      <c r="K34" s="25" t="s">
        <v>92</v>
      </c>
      <c r="L34" s="43" t="s">
        <v>2079</v>
      </c>
    </row>
    <row r="35" spans="1:12" ht="15" x14ac:dyDescent="0.25">
      <c r="A35" s="55"/>
      <c r="B35" s="47" t="s">
        <v>1139</v>
      </c>
      <c r="C35" s="47"/>
      <c r="D35" s="25" t="s">
        <v>93</v>
      </c>
      <c r="E35" s="2">
        <v>148000</v>
      </c>
      <c r="F35" s="2">
        <v>92000</v>
      </c>
      <c r="G35" s="2">
        <v>91000</v>
      </c>
      <c r="H35" s="2">
        <v>123000</v>
      </c>
      <c r="I35" s="2">
        <v>78000</v>
      </c>
      <c r="J35" s="2">
        <v>78000</v>
      </c>
      <c r="K35" s="25" t="s">
        <v>93</v>
      </c>
      <c r="L35" s="43" t="s">
        <v>2079</v>
      </c>
    </row>
    <row r="36" spans="1:12" ht="15" x14ac:dyDescent="0.25">
      <c r="A36" s="55"/>
      <c r="B36" s="47" t="s">
        <v>1295</v>
      </c>
      <c r="C36" s="47"/>
      <c r="D36" s="25" t="s">
        <v>95</v>
      </c>
      <c r="E36" s="2">
        <v>4000</v>
      </c>
      <c r="F36" s="2">
        <v>5000</v>
      </c>
      <c r="G36" s="2">
        <v>5000</v>
      </c>
      <c r="H36" s="2">
        <v>4000</v>
      </c>
      <c r="I36" s="2">
        <v>5000</v>
      </c>
      <c r="J36" s="2">
        <v>5000</v>
      </c>
      <c r="K36" s="25" t="s">
        <v>95</v>
      </c>
      <c r="L36" s="43" t="s">
        <v>2079</v>
      </c>
    </row>
    <row r="37" spans="1:12" ht="15" x14ac:dyDescent="0.25">
      <c r="A37" s="54"/>
      <c r="B37" s="54" t="s">
        <v>1603</v>
      </c>
      <c r="C37" s="54"/>
      <c r="D37" s="26" t="s">
        <v>97</v>
      </c>
      <c r="E37" s="20">
        <v>186000</v>
      </c>
      <c r="F37" s="20">
        <v>131000</v>
      </c>
      <c r="G37" s="20">
        <v>126000</v>
      </c>
      <c r="H37" s="20">
        <v>156000</v>
      </c>
      <c r="I37" s="20">
        <v>112000</v>
      </c>
      <c r="J37" s="20">
        <v>108000</v>
      </c>
      <c r="K37" s="26" t="s">
        <v>97</v>
      </c>
      <c r="L37" s="43" t="s">
        <v>2079</v>
      </c>
    </row>
    <row r="38" spans="1:12" x14ac:dyDescent="0.25">
      <c r="A38" s="56" t="s">
        <v>2082</v>
      </c>
      <c r="B38" s="56"/>
      <c r="C38" s="56"/>
      <c r="D38" s="56"/>
      <c r="E38" s="56"/>
      <c r="F38" s="56"/>
      <c r="G38" s="56"/>
      <c r="H38" s="56"/>
      <c r="I38" s="56"/>
      <c r="J38" s="56"/>
      <c r="K38" s="56"/>
      <c r="L38" s="56"/>
    </row>
  </sheetData>
  <mergeCells count="46">
    <mergeCell ref="K12:L12"/>
    <mergeCell ref="K13:L13"/>
    <mergeCell ref="A38:L38"/>
    <mergeCell ref="A31:C31"/>
    <mergeCell ref="A32:A33"/>
    <mergeCell ref="B32:C32"/>
    <mergeCell ref="B33:C33"/>
    <mergeCell ref="A34:A37"/>
    <mergeCell ref="B34:C34"/>
    <mergeCell ref="B35:C35"/>
    <mergeCell ref="B36:C36"/>
    <mergeCell ref="B37:C37"/>
    <mergeCell ref="A23:A30"/>
    <mergeCell ref="B23:C23"/>
    <mergeCell ref="B25:C25"/>
    <mergeCell ref="B26:C26"/>
    <mergeCell ref="B27:C27"/>
    <mergeCell ref="B28:C28"/>
    <mergeCell ref="A3:K3"/>
    <mergeCell ref="E4:L4"/>
    <mergeCell ref="C5:L5"/>
    <mergeCell ref="C6:L6"/>
    <mergeCell ref="C7:L7"/>
    <mergeCell ref="A8:L8"/>
    <mergeCell ref="A9:K9"/>
    <mergeCell ref="A10:L10"/>
    <mergeCell ref="A11:D11"/>
    <mergeCell ref="A12:D12"/>
    <mergeCell ref="A13:D13"/>
    <mergeCell ref="K11:L11"/>
    <mergeCell ref="A1:K1"/>
    <mergeCell ref="A2:K2"/>
    <mergeCell ref="B29:C29"/>
    <mergeCell ref="B30:C30"/>
    <mergeCell ref="C4:D4"/>
    <mergeCell ref="A14:A22"/>
    <mergeCell ref="B14:C14"/>
    <mergeCell ref="B15:C15"/>
    <mergeCell ref="B16:C16"/>
    <mergeCell ref="B17:C17"/>
    <mergeCell ref="B18:C18"/>
    <mergeCell ref="B19:C19"/>
    <mergeCell ref="B20:C20"/>
    <mergeCell ref="B21:C21"/>
    <mergeCell ref="B22:C22"/>
    <mergeCell ref="B24: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B7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7"/>
  <sheetViews>
    <sheetView rightToLeft="1" workbookViewId="0">
      <selection activeCell="A3" sqref="A3:K3"/>
    </sheetView>
  </sheetViews>
  <sheetFormatPr defaultColWidth="0" defaultRowHeight="13.2" zeroHeight="1" x14ac:dyDescent="0.25"/>
  <cols>
    <col min="1" max="1" width="15.5546875" customWidth="1"/>
    <col min="2" max="2" width="21.5546875" customWidth="1"/>
    <col min="3" max="3" width="24.5546875" customWidth="1"/>
    <col min="4" max="4" width="8.33203125" customWidth="1"/>
    <col min="5" max="10" width="19" customWidth="1"/>
    <col min="11" max="11" width="8.33203125" customWidth="1"/>
    <col min="12" max="12" width="11.44140625" customWidth="1"/>
    <col min="13" max="16384" width="11.44140625" hidden="1"/>
  </cols>
  <sheetData>
    <row r="1" spans="1:12" ht="15" x14ac:dyDescent="0.25">
      <c r="A1" s="48" t="s">
        <v>840</v>
      </c>
      <c r="B1" s="48"/>
      <c r="C1" s="48"/>
      <c r="D1" s="48"/>
      <c r="E1" s="48"/>
      <c r="F1" s="48"/>
      <c r="G1" s="48"/>
      <c r="H1" s="48"/>
      <c r="I1" s="48"/>
      <c r="J1" s="48"/>
      <c r="K1" s="48"/>
      <c r="L1" s="43" t="s">
        <v>2079</v>
      </c>
    </row>
    <row r="2" spans="1:12" ht="15" x14ac:dyDescent="0.25">
      <c r="A2" s="48" t="s">
        <v>1020</v>
      </c>
      <c r="B2" s="48"/>
      <c r="C2" s="48"/>
      <c r="D2" s="48"/>
      <c r="E2" s="48"/>
      <c r="F2" s="48"/>
      <c r="G2" s="48"/>
      <c r="H2" s="48"/>
      <c r="I2" s="48"/>
      <c r="J2" s="48"/>
      <c r="K2" s="48"/>
      <c r="L2" s="43" t="s">
        <v>2079</v>
      </c>
    </row>
    <row r="3" spans="1:12" ht="14.1" customHeight="1" x14ac:dyDescent="0.25">
      <c r="A3" s="49" t="s">
        <v>2103</v>
      </c>
      <c r="B3" s="49"/>
      <c r="C3" s="49"/>
      <c r="D3" s="49"/>
      <c r="E3" s="49"/>
      <c r="F3" s="49"/>
      <c r="G3" s="49"/>
      <c r="H3" s="49"/>
      <c r="I3" s="49"/>
      <c r="J3" s="49"/>
      <c r="K3" s="49"/>
      <c r="L3" s="43" t="s">
        <v>2079</v>
      </c>
    </row>
    <row r="4" spans="1:12" ht="15" x14ac:dyDescent="0.25">
      <c r="A4" s="13" t="s">
        <v>820</v>
      </c>
      <c r="B4" s="17" t="s">
        <v>110</v>
      </c>
      <c r="C4" s="45" t="str">
        <f>IF(B4&lt;&gt;"",VLOOKUP(B4,'@Entities16'!A2:B71,2,0),"")</f>
        <v>הבנק הבינלאומי הראשון לישראל בעמ</v>
      </c>
      <c r="D4" s="46"/>
      <c r="E4" s="50" t="s">
        <v>2079</v>
      </c>
      <c r="F4" s="49"/>
      <c r="G4" s="49"/>
      <c r="H4" s="49"/>
      <c r="I4" s="49"/>
      <c r="J4" s="49"/>
      <c r="K4" s="49"/>
      <c r="L4" s="49"/>
    </row>
    <row r="5" spans="1:12" ht="15" x14ac:dyDescent="0.25">
      <c r="A5" s="8" t="s">
        <v>2043</v>
      </c>
      <c r="B5" s="16">
        <v>43465</v>
      </c>
      <c r="C5" s="50" t="s">
        <v>2079</v>
      </c>
      <c r="D5" s="49"/>
      <c r="E5" s="49"/>
      <c r="F5" s="49"/>
      <c r="G5" s="49"/>
      <c r="H5" s="49"/>
      <c r="I5" s="49"/>
      <c r="J5" s="49"/>
      <c r="K5" s="49"/>
      <c r="L5" s="49"/>
    </row>
    <row r="6" spans="1:12" ht="15" x14ac:dyDescent="0.25">
      <c r="A6" s="15" t="str">
        <f>"סוג מטבע"&amp;IF(B6="ILS","אלפי ש""""ח","")</f>
        <v>סוג מטבעאלפי ש""ח</v>
      </c>
      <c r="B6" s="18" t="s">
        <v>544</v>
      </c>
      <c r="C6" s="50" t="s">
        <v>2079</v>
      </c>
      <c r="D6" s="49"/>
      <c r="E6" s="49"/>
      <c r="F6" s="49"/>
      <c r="G6" s="49"/>
      <c r="H6" s="49"/>
      <c r="I6" s="49"/>
      <c r="J6" s="49"/>
      <c r="K6" s="49"/>
      <c r="L6" s="49"/>
    </row>
    <row r="7" spans="1:12" ht="15" x14ac:dyDescent="0.25">
      <c r="A7" s="11" t="s">
        <v>1464</v>
      </c>
      <c r="B7" s="19" t="s">
        <v>177</v>
      </c>
      <c r="C7" s="50" t="s">
        <v>2080</v>
      </c>
      <c r="D7" s="49"/>
      <c r="E7" s="49"/>
      <c r="F7" s="49"/>
      <c r="G7" s="49"/>
      <c r="H7" s="49"/>
      <c r="I7" s="49"/>
      <c r="J7" s="49"/>
      <c r="K7" s="49"/>
      <c r="L7" s="49"/>
    </row>
    <row r="8" spans="1:12" ht="14.1" customHeight="1" x14ac:dyDescent="0.25">
      <c r="A8" s="49" t="s">
        <v>2084</v>
      </c>
      <c r="B8" s="49"/>
      <c r="C8" s="49"/>
      <c r="D8" s="49"/>
      <c r="E8" s="49"/>
      <c r="F8" s="49"/>
      <c r="G8" s="49"/>
      <c r="H8" s="49"/>
      <c r="I8" s="49"/>
      <c r="J8" s="49"/>
      <c r="K8" s="49"/>
      <c r="L8" s="49"/>
    </row>
    <row r="9" spans="1:12" ht="18" customHeight="1" x14ac:dyDescent="0.25">
      <c r="A9" s="51" t="s">
        <v>178</v>
      </c>
      <c r="B9" s="51"/>
      <c r="C9" s="51"/>
      <c r="D9" s="51"/>
      <c r="E9" s="51"/>
      <c r="F9" s="51"/>
      <c r="G9" s="51"/>
      <c r="H9" s="51"/>
      <c r="I9" s="51"/>
      <c r="J9" s="51"/>
      <c r="K9" s="51"/>
      <c r="L9" s="43" t="s">
        <v>2081</v>
      </c>
    </row>
    <row r="10" spans="1:12" ht="15.6" x14ac:dyDescent="0.25">
      <c r="A10" s="57" t="s">
        <v>2084</v>
      </c>
      <c r="B10" s="57"/>
      <c r="C10" s="57"/>
      <c r="D10" s="57"/>
      <c r="E10" s="57"/>
      <c r="F10" s="57"/>
      <c r="G10" s="57"/>
      <c r="H10" s="57"/>
      <c r="I10" s="57"/>
      <c r="J10" s="57"/>
      <c r="K10" s="57"/>
      <c r="L10" s="57"/>
    </row>
    <row r="11" spans="1:12" ht="15" x14ac:dyDescent="0.25">
      <c r="A11" s="49" t="s">
        <v>2083</v>
      </c>
      <c r="B11" s="49"/>
      <c r="C11" s="49"/>
      <c r="D11" s="53"/>
      <c r="E11" s="24" t="s">
        <v>2064</v>
      </c>
      <c r="F11" s="24" t="s">
        <v>2037</v>
      </c>
      <c r="G11" s="24" t="s">
        <v>1304</v>
      </c>
      <c r="H11" s="24" t="s">
        <v>2064</v>
      </c>
      <c r="I11" s="24" t="s">
        <v>2037</v>
      </c>
      <c r="J11" s="24" t="s">
        <v>1304</v>
      </c>
      <c r="K11" s="50" t="s">
        <v>2079</v>
      </c>
      <c r="L11" s="49"/>
    </row>
    <row r="12" spans="1:12" ht="15" x14ac:dyDescent="0.25">
      <c r="A12" s="49" t="s">
        <v>2083</v>
      </c>
      <c r="B12" s="49"/>
      <c r="C12" s="49"/>
      <c r="D12" s="53"/>
      <c r="E12" s="24" t="s">
        <v>1314</v>
      </c>
      <c r="F12" s="24" t="s">
        <v>1314</v>
      </c>
      <c r="G12" s="24" t="s">
        <v>1314</v>
      </c>
      <c r="H12" s="24" t="s">
        <v>820</v>
      </c>
      <c r="I12" s="24" t="s">
        <v>820</v>
      </c>
      <c r="J12" s="24" t="s">
        <v>820</v>
      </c>
      <c r="K12" s="50" t="s">
        <v>2079</v>
      </c>
      <c r="L12" s="49"/>
    </row>
    <row r="13" spans="1:12" ht="14.1" customHeight="1" x14ac:dyDescent="0.25">
      <c r="A13" s="49" t="s">
        <v>2083</v>
      </c>
      <c r="B13" s="49"/>
      <c r="C13" s="49"/>
      <c r="D13" s="53"/>
      <c r="E13" s="25" t="s">
        <v>49</v>
      </c>
      <c r="F13" s="25" t="s">
        <v>49</v>
      </c>
      <c r="G13" s="25" t="s">
        <v>49</v>
      </c>
      <c r="H13" s="25" t="s">
        <v>85</v>
      </c>
      <c r="I13" s="25" t="s">
        <v>85</v>
      </c>
      <c r="J13" s="25" t="s">
        <v>85</v>
      </c>
      <c r="K13" s="50" t="s">
        <v>2079</v>
      </c>
      <c r="L13" s="49"/>
    </row>
    <row r="14" spans="1:12" ht="15" x14ac:dyDescent="0.25">
      <c r="A14" s="54" t="s">
        <v>692</v>
      </c>
      <c r="B14" s="47" t="s">
        <v>1171</v>
      </c>
      <c r="C14" s="47"/>
      <c r="D14" s="25" t="s">
        <v>49</v>
      </c>
      <c r="E14" s="2">
        <v>0</v>
      </c>
      <c r="F14" s="2">
        <v>3000</v>
      </c>
      <c r="G14" s="2">
        <v>-1000</v>
      </c>
      <c r="H14" s="2">
        <v>0</v>
      </c>
      <c r="I14" s="2">
        <v>3000</v>
      </c>
      <c r="J14" s="2">
        <v>-1000</v>
      </c>
      <c r="K14" s="25" t="s">
        <v>49</v>
      </c>
      <c r="L14" s="43" t="s">
        <v>2079</v>
      </c>
    </row>
    <row r="15" spans="1:12" ht="15" x14ac:dyDescent="0.25">
      <c r="A15" s="55"/>
      <c r="B15" s="47" t="s">
        <v>3</v>
      </c>
      <c r="C15" s="47"/>
      <c r="D15" s="25" t="s">
        <v>85</v>
      </c>
      <c r="E15" s="2">
        <v>571000</v>
      </c>
      <c r="F15" s="2">
        <v>-531000</v>
      </c>
      <c r="G15" s="2">
        <v>-203000</v>
      </c>
      <c r="H15" s="2">
        <v>525000</v>
      </c>
      <c r="I15" s="2">
        <v>-460000</v>
      </c>
      <c r="J15" s="2">
        <v>-200000</v>
      </c>
      <c r="K15" s="25" t="s">
        <v>85</v>
      </c>
      <c r="L15" s="43" t="s">
        <v>2079</v>
      </c>
    </row>
    <row r="16" spans="1:12" ht="15" x14ac:dyDescent="0.25">
      <c r="A16" s="47"/>
      <c r="B16" s="47" t="s">
        <v>1696</v>
      </c>
      <c r="C16" s="47"/>
      <c r="D16" s="25" t="s">
        <v>107</v>
      </c>
      <c r="E16" s="2">
        <v>571000</v>
      </c>
      <c r="F16" s="2">
        <v>-528000</v>
      </c>
      <c r="G16" s="2">
        <v>-204000</v>
      </c>
      <c r="H16" s="2">
        <v>525000</v>
      </c>
      <c r="I16" s="2">
        <v>-457000</v>
      </c>
      <c r="J16" s="2">
        <v>-201000</v>
      </c>
      <c r="K16" s="25" t="s">
        <v>107</v>
      </c>
      <c r="L16" s="43" t="s">
        <v>2079</v>
      </c>
    </row>
    <row r="17" spans="1:12" ht="15" x14ac:dyDescent="0.25">
      <c r="A17" s="54" t="s">
        <v>693</v>
      </c>
      <c r="B17" s="47" t="s">
        <v>1942</v>
      </c>
      <c r="C17" s="47"/>
      <c r="D17" s="25" t="s">
        <v>121</v>
      </c>
      <c r="E17" s="2"/>
      <c r="F17" s="2"/>
      <c r="G17" s="2"/>
      <c r="H17" s="2"/>
      <c r="I17" s="2"/>
      <c r="J17" s="2"/>
      <c r="K17" s="25" t="s">
        <v>121</v>
      </c>
      <c r="L17" s="43" t="s">
        <v>2079</v>
      </c>
    </row>
    <row r="18" spans="1:12" ht="15" x14ac:dyDescent="0.25">
      <c r="A18" s="55"/>
      <c r="B18" s="47" t="s">
        <v>1042</v>
      </c>
      <c r="C18" s="47"/>
      <c r="D18" s="25" t="s">
        <v>132</v>
      </c>
      <c r="E18" s="2"/>
      <c r="F18" s="2"/>
      <c r="G18" s="2"/>
      <c r="H18" s="2"/>
      <c r="I18" s="2"/>
      <c r="J18" s="2"/>
      <c r="K18" s="25" t="s">
        <v>132</v>
      </c>
      <c r="L18" s="43" t="s">
        <v>2079</v>
      </c>
    </row>
    <row r="19" spans="1:12" ht="15" x14ac:dyDescent="0.25">
      <c r="A19" s="55"/>
      <c r="B19" s="12"/>
      <c r="C19" s="12" t="s">
        <v>1358</v>
      </c>
      <c r="D19" s="25" t="s">
        <v>137</v>
      </c>
      <c r="E19" s="2"/>
      <c r="F19" s="2"/>
      <c r="G19" s="2"/>
      <c r="H19" s="2"/>
      <c r="I19" s="2"/>
      <c r="J19" s="2"/>
      <c r="K19" s="25" t="s">
        <v>137</v>
      </c>
      <c r="L19" s="43" t="s">
        <v>2079</v>
      </c>
    </row>
    <row r="20" spans="1:12" ht="15" x14ac:dyDescent="0.25">
      <c r="A20" s="55"/>
      <c r="B20" s="47" t="s">
        <v>1941</v>
      </c>
      <c r="C20" s="47"/>
      <c r="D20" s="25" t="s">
        <v>331</v>
      </c>
      <c r="E20" s="2">
        <v>7000</v>
      </c>
      <c r="F20" s="2">
        <v>28000</v>
      </c>
      <c r="G20" s="2">
        <v>46000</v>
      </c>
      <c r="H20" s="2">
        <v>5000</v>
      </c>
      <c r="I20" s="2">
        <v>21000</v>
      </c>
      <c r="J20" s="2">
        <v>38000</v>
      </c>
      <c r="K20" s="25" t="s">
        <v>331</v>
      </c>
      <c r="L20" s="43" t="s">
        <v>2079</v>
      </c>
    </row>
    <row r="21" spans="1:12" ht="15" x14ac:dyDescent="0.25">
      <c r="A21" s="55"/>
      <c r="B21" s="47" t="s">
        <v>1054</v>
      </c>
      <c r="C21" s="47"/>
      <c r="D21" s="25" t="s">
        <v>332</v>
      </c>
      <c r="E21" s="2"/>
      <c r="F21" s="2"/>
      <c r="G21" s="2"/>
      <c r="H21" s="2"/>
      <c r="I21" s="2"/>
      <c r="J21" s="2"/>
      <c r="K21" s="25" t="s">
        <v>332</v>
      </c>
      <c r="L21" s="43" t="s">
        <v>2079</v>
      </c>
    </row>
    <row r="22" spans="1:12" ht="15" x14ac:dyDescent="0.25">
      <c r="A22" s="55"/>
      <c r="B22" s="47" t="s">
        <v>1041</v>
      </c>
      <c r="C22" s="54"/>
      <c r="D22" s="25" t="s">
        <v>360</v>
      </c>
      <c r="E22" s="2"/>
      <c r="F22" s="2"/>
      <c r="G22" s="2">
        <v>-6000</v>
      </c>
      <c r="H22" s="2"/>
      <c r="I22" s="2"/>
      <c r="J22" s="2">
        <v>-3000</v>
      </c>
      <c r="K22" s="25" t="s">
        <v>360</v>
      </c>
      <c r="L22" s="43" t="s">
        <v>2079</v>
      </c>
    </row>
    <row r="23" spans="1:12" ht="15" x14ac:dyDescent="0.25">
      <c r="A23" s="55"/>
      <c r="B23" s="47" t="s">
        <v>1342</v>
      </c>
      <c r="C23" s="70"/>
      <c r="D23" s="25" t="s">
        <v>56</v>
      </c>
      <c r="E23" s="2"/>
      <c r="F23" s="2"/>
      <c r="G23" s="2">
        <v>-4000</v>
      </c>
      <c r="H23" s="2"/>
      <c r="I23" s="2"/>
      <c r="J23" s="2">
        <v>-2000</v>
      </c>
      <c r="K23" s="25" t="s">
        <v>56</v>
      </c>
      <c r="L23" s="43" t="s">
        <v>2079</v>
      </c>
    </row>
    <row r="24" spans="1:12" ht="15" x14ac:dyDescent="0.25">
      <c r="A24" s="47"/>
      <c r="B24" s="54" t="s">
        <v>1688</v>
      </c>
      <c r="C24" s="47"/>
      <c r="D24" s="25" t="s">
        <v>62</v>
      </c>
      <c r="E24" s="2">
        <v>7000</v>
      </c>
      <c r="F24" s="2">
        <v>28000</v>
      </c>
      <c r="G24" s="2">
        <v>40000</v>
      </c>
      <c r="H24" s="2">
        <v>5000</v>
      </c>
      <c r="I24" s="2">
        <v>21000</v>
      </c>
      <c r="J24" s="2">
        <v>35000</v>
      </c>
      <c r="K24" s="25" t="s">
        <v>62</v>
      </c>
      <c r="L24" s="43" t="s">
        <v>2079</v>
      </c>
    </row>
    <row r="25" spans="1:12" ht="15" x14ac:dyDescent="0.25">
      <c r="A25" s="47" t="s">
        <v>700</v>
      </c>
      <c r="B25" s="61"/>
      <c r="C25" s="47"/>
      <c r="D25" s="25" t="s">
        <v>66</v>
      </c>
      <c r="E25" s="2">
        <v>-439000</v>
      </c>
      <c r="F25" s="2">
        <v>573000</v>
      </c>
      <c r="G25" s="2">
        <v>242000</v>
      </c>
      <c r="H25" s="2">
        <v>-418000</v>
      </c>
      <c r="I25" s="2">
        <v>522000</v>
      </c>
      <c r="J25" s="2">
        <v>229000</v>
      </c>
      <c r="K25" s="25" t="s">
        <v>66</v>
      </c>
      <c r="L25" s="43" t="s">
        <v>2079</v>
      </c>
    </row>
    <row r="26" spans="1:12" ht="15" x14ac:dyDescent="0.25">
      <c r="A26" s="54" t="s">
        <v>701</v>
      </c>
      <c r="B26" s="47" t="s">
        <v>1943</v>
      </c>
      <c r="C26" s="47"/>
      <c r="D26" s="25" t="s">
        <v>73</v>
      </c>
      <c r="E26" s="2">
        <v>79000</v>
      </c>
      <c r="F26" s="2">
        <v>2000</v>
      </c>
      <c r="G26" s="2">
        <v>14000</v>
      </c>
      <c r="H26" s="2">
        <v>74000</v>
      </c>
      <c r="I26" s="2">
        <v>2000</v>
      </c>
      <c r="J26" s="2">
        <v>14000</v>
      </c>
      <c r="K26" s="25" t="s">
        <v>73</v>
      </c>
      <c r="L26" s="43" t="s">
        <v>2079</v>
      </c>
    </row>
    <row r="27" spans="1:12" ht="15" x14ac:dyDescent="0.25">
      <c r="A27" s="55"/>
      <c r="B27" s="47" t="s">
        <v>1055</v>
      </c>
      <c r="C27" s="47"/>
      <c r="D27" s="25" t="s">
        <v>76</v>
      </c>
      <c r="E27" s="2"/>
      <c r="F27" s="2"/>
      <c r="G27" s="2"/>
      <c r="H27" s="2"/>
      <c r="I27" s="2"/>
      <c r="J27" s="2"/>
      <c r="K27" s="25" t="s">
        <v>76</v>
      </c>
      <c r="L27" s="43" t="s">
        <v>2079</v>
      </c>
    </row>
    <row r="28" spans="1:12" ht="15" x14ac:dyDescent="0.25">
      <c r="A28" s="55"/>
      <c r="B28" s="47" t="s">
        <v>1043</v>
      </c>
      <c r="C28" s="54"/>
      <c r="D28" s="25" t="s">
        <v>78</v>
      </c>
      <c r="E28" s="2">
        <v>-9000</v>
      </c>
      <c r="F28" s="2">
        <v>-2000</v>
      </c>
      <c r="G28" s="2">
        <v>-4000</v>
      </c>
      <c r="H28" s="2">
        <v>-3000</v>
      </c>
      <c r="I28" s="2">
        <v>-2000</v>
      </c>
      <c r="J28" s="2">
        <v>-4000</v>
      </c>
      <c r="K28" s="25" t="s">
        <v>78</v>
      </c>
      <c r="L28" s="43" t="s">
        <v>2079</v>
      </c>
    </row>
    <row r="29" spans="1:12" ht="15" x14ac:dyDescent="0.25">
      <c r="A29" s="55"/>
      <c r="B29" s="47" t="s">
        <v>1343</v>
      </c>
      <c r="C29" s="70"/>
      <c r="D29" s="25" t="s">
        <v>79</v>
      </c>
      <c r="E29" s="2"/>
      <c r="F29" s="2"/>
      <c r="G29" s="2"/>
      <c r="H29" s="2"/>
      <c r="I29" s="2"/>
      <c r="J29" s="2"/>
      <c r="K29" s="25" t="s">
        <v>79</v>
      </c>
      <c r="L29" s="43" t="s">
        <v>2079</v>
      </c>
    </row>
    <row r="30" spans="1:12" ht="15" x14ac:dyDescent="0.25">
      <c r="A30" s="55"/>
      <c r="B30" s="47" t="s">
        <v>901</v>
      </c>
      <c r="C30" s="47"/>
      <c r="D30" s="25" t="s">
        <v>80</v>
      </c>
      <c r="E30" s="2">
        <v>10000</v>
      </c>
      <c r="F30" s="2">
        <v>12000</v>
      </c>
      <c r="G30" s="2">
        <v>19000</v>
      </c>
      <c r="H30" s="2">
        <v>10000</v>
      </c>
      <c r="I30" s="2">
        <v>12000</v>
      </c>
      <c r="J30" s="2">
        <v>19000</v>
      </c>
      <c r="K30" s="25" t="s">
        <v>80</v>
      </c>
      <c r="L30" s="43" t="s">
        <v>2079</v>
      </c>
    </row>
    <row r="31" spans="1:12" ht="15" x14ac:dyDescent="0.25">
      <c r="A31" s="55"/>
      <c r="B31" s="47" t="s">
        <v>26</v>
      </c>
      <c r="C31" s="47"/>
      <c r="D31" s="25" t="s">
        <v>82</v>
      </c>
      <c r="E31" s="2"/>
      <c r="F31" s="2"/>
      <c r="G31" s="2"/>
      <c r="H31" s="2"/>
      <c r="I31" s="2"/>
      <c r="J31" s="2"/>
      <c r="K31" s="25" t="s">
        <v>82</v>
      </c>
      <c r="L31" s="43" t="s">
        <v>2079</v>
      </c>
    </row>
    <row r="32" spans="1:12" ht="15" x14ac:dyDescent="0.25">
      <c r="A32" s="55"/>
      <c r="B32" s="47" t="s">
        <v>11</v>
      </c>
      <c r="C32" s="47"/>
      <c r="D32" s="25" t="s">
        <v>83</v>
      </c>
      <c r="E32" s="2"/>
      <c r="F32" s="2"/>
      <c r="G32" s="2"/>
      <c r="H32" s="2"/>
      <c r="I32" s="2"/>
      <c r="J32" s="2"/>
      <c r="K32" s="25" t="s">
        <v>83</v>
      </c>
      <c r="L32" s="43" t="s">
        <v>2079</v>
      </c>
    </row>
    <row r="33" spans="1:12" ht="15" x14ac:dyDescent="0.25">
      <c r="A33" s="47"/>
      <c r="B33" s="54" t="s">
        <v>1689</v>
      </c>
      <c r="C33" s="47"/>
      <c r="D33" s="25" t="s">
        <v>88</v>
      </c>
      <c r="E33" s="2">
        <v>80000</v>
      </c>
      <c r="F33" s="2">
        <v>12000</v>
      </c>
      <c r="G33" s="2">
        <v>29000</v>
      </c>
      <c r="H33" s="2">
        <v>81000</v>
      </c>
      <c r="I33" s="2">
        <v>12000</v>
      </c>
      <c r="J33" s="2">
        <v>29000</v>
      </c>
      <c r="K33" s="25" t="s">
        <v>88</v>
      </c>
      <c r="L33" s="43" t="s">
        <v>2079</v>
      </c>
    </row>
    <row r="34" spans="1:12" ht="15" x14ac:dyDescent="0.25">
      <c r="A34" s="47" t="s">
        <v>702</v>
      </c>
      <c r="B34" s="61"/>
      <c r="C34" s="47"/>
      <c r="D34" s="25" t="s">
        <v>92</v>
      </c>
      <c r="E34" s="2"/>
      <c r="F34" s="2"/>
      <c r="G34" s="2"/>
      <c r="H34" s="2"/>
      <c r="I34" s="2"/>
      <c r="J34" s="2"/>
      <c r="K34" s="25" t="s">
        <v>92</v>
      </c>
      <c r="L34" s="43" t="s">
        <v>2079</v>
      </c>
    </row>
    <row r="35" spans="1:12" ht="15" x14ac:dyDescent="0.25">
      <c r="A35" s="47" t="s">
        <v>703</v>
      </c>
      <c r="B35" s="61"/>
      <c r="C35" s="47"/>
      <c r="D35" s="25" t="s">
        <v>93</v>
      </c>
      <c r="E35" s="2"/>
      <c r="F35" s="2"/>
      <c r="G35" s="2"/>
      <c r="H35" s="2"/>
      <c r="I35" s="2"/>
      <c r="J35" s="2"/>
      <c r="K35" s="25" t="s">
        <v>93</v>
      </c>
      <c r="L35" s="43" t="s">
        <v>2079</v>
      </c>
    </row>
    <row r="36" spans="1:12" ht="15" x14ac:dyDescent="0.25">
      <c r="A36" s="54" t="s">
        <v>1742</v>
      </c>
      <c r="B36" s="62"/>
      <c r="C36" s="54"/>
      <c r="D36" s="26" t="s">
        <v>95</v>
      </c>
      <c r="E36" s="20">
        <v>219000</v>
      </c>
      <c r="F36" s="20">
        <v>85000</v>
      </c>
      <c r="G36" s="20">
        <v>107000</v>
      </c>
      <c r="H36" s="20">
        <v>193000</v>
      </c>
      <c r="I36" s="20">
        <v>98000</v>
      </c>
      <c r="J36" s="20">
        <v>92000</v>
      </c>
      <c r="K36" s="26" t="s">
        <v>95</v>
      </c>
      <c r="L36" s="43" t="s">
        <v>2079</v>
      </c>
    </row>
    <row r="37" spans="1:12" x14ac:dyDescent="0.25">
      <c r="A37" s="56" t="s">
        <v>2082</v>
      </c>
      <c r="B37" s="56"/>
      <c r="C37" s="56"/>
      <c r="D37" s="56"/>
      <c r="E37" s="56"/>
      <c r="F37" s="56"/>
      <c r="G37" s="56"/>
      <c r="H37" s="56"/>
      <c r="I37" s="56"/>
      <c r="J37" s="56"/>
      <c r="K37" s="56"/>
      <c r="L37" s="56"/>
    </row>
  </sheetData>
  <mergeCells count="43">
    <mergeCell ref="A37:L37"/>
    <mergeCell ref="A9:K9"/>
    <mergeCell ref="A10:L10"/>
    <mergeCell ref="A11:D11"/>
    <mergeCell ref="A12:D12"/>
    <mergeCell ref="A13:D13"/>
    <mergeCell ref="K11:L11"/>
    <mergeCell ref="K12:L12"/>
    <mergeCell ref="K13:L13"/>
    <mergeCell ref="A34:C34"/>
    <mergeCell ref="A35:C35"/>
    <mergeCell ref="A36:C36"/>
    <mergeCell ref="A25:C25"/>
    <mergeCell ref="A26:A33"/>
    <mergeCell ref="B26:C26"/>
    <mergeCell ref="B27:C27"/>
    <mergeCell ref="B33:C33"/>
    <mergeCell ref="A17:A24"/>
    <mergeCell ref="B17:C17"/>
    <mergeCell ref="B18:C18"/>
    <mergeCell ref="B20:C20"/>
    <mergeCell ref="B21:C21"/>
    <mergeCell ref="B22:C22"/>
    <mergeCell ref="B23:C23"/>
    <mergeCell ref="B24:C24"/>
    <mergeCell ref="B28:C28"/>
    <mergeCell ref="B29:C29"/>
    <mergeCell ref="B30:C30"/>
    <mergeCell ref="B31:C31"/>
    <mergeCell ref="B32:C32"/>
    <mergeCell ref="A14:A16"/>
    <mergeCell ref="B14:C14"/>
    <mergeCell ref="B15:C15"/>
    <mergeCell ref="B16:C16"/>
    <mergeCell ref="C6:L6"/>
    <mergeCell ref="C7:L7"/>
    <mergeCell ref="A8:L8"/>
    <mergeCell ref="A1:K1"/>
    <mergeCell ref="A2:K2"/>
    <mergeCell ref="A3:K3"/>
    <mergeCell ref="E4:L4"/>
    <mergeCell ref="C5:L5"/>
    <mergeCell ref="C4:D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B7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4"/>
  <sheetViews>
    <sheetView rightToLeft="1" workbookViewId="0">
      <selection activeCell="A3" sqref="A3:K3"/>
    </sheetView>
  </sheetViews>
  <sheetFormatPr defaultColWidth="0" defaultRowHeight="13.2" zeroHeight="1" x14ac:dyDescent="0.25"/>
  <cols>
    <col min="1" max="2" width="21.5546875" customWidth="1"/>
    <col min="3" max="3" width="49.33203125" customWidth="1"/>
    <col min="4" max="4" width="8.33203125" customWidth="1"/>
    <col min="5" max="10" width="16.33203125" customWidth="1"/>
    <col min="11" max="11" width="8.33203125" customWidth="1"/>
    <col min="12" max="12" width="11.44140625" customWidth="1"/>
    <col min="13" max="16384" width="11.44140625" hidden="1"/>
  </cols>
  <sheetData>
    <row r="1" spans="1:12" ht="15" x14ac:dyDescent="0.25">
      <c r="A1" s="48" t="s">
        <v>840</v>
      </c>
      <c r="B1" s="48"/>
      <c r="C1" s="48"/>
      <c r="D1" s="48"/>
      <c r="E1" s="48"/>
      <c r="F1" s="48"/>
      <c r="G1" s="48"/>
      <c r="H1" s="48"/>
      <c r="I1" s="48"/>
      <c r="J1" s="48"/>
      <c r="K1" s="48"/>
      <c r="L1" s="43" t="s">
        <v>2079</v>
      </c>
    </row>
    <row r="2" spans="1:12" ht="15" x14ac:dyDescent="0.25">
      <c r="A2" s="48" t="s">
        <v>1020</v>
      </c>
      <c r="B2" s="48"/>
      <c r="C2" s="48"/>
      <c r="D2" s="48"/>
      <c r="E2" s="48"/>
      <c r="F2" s="48"/>
      <c r="G2" s="48"/>
      <c r="H2" s="48"/>
      <c r="I2" s="48"/>
      <c r="J2" s="48"/>
      <c r="K2" s="48"/>
      <c r="L2" s="43" t="s">
        <v>2079</v>
      </c>
    </row>
    <row r="3" spans="1:12" ht="14.1" customHeight="1" x14ac:dyDescent="0.25">
      <c r="A3" s="49" t="s">
        <v>2104</v>
      </c>
      <c r="B3" s="49"/>
      <c r="C3" s="49"/>
      <c r="D3" s="49"/>
      <c r="E3" s="49"/>
      <c r="F3" s="49"/>
      <c r="G3" s="49"/>
      <c r="H3" s="49"/>
      <c r="I3" s="49"/>
      <c r="J3" s="49"/>
      <c r="K3" s="49"/>
      <c r="L3" s="43" t="s">
        <v>2079</v>
      </c>
    </row>
    <row r="4" spans="1:12" ht="15" x14ac:dyDescent="0.25">
      <c r="A4" s="13" t="s">
        <v>820</v>
      </c>
      <c r="B4" s="17" t="s">
        <v>110</v>
      </c>
      <c r="C4" s="45" t="str">
        <f>IF(B4&lt;&gt;"",VLOOKUP(B4,'@Entities17'!A2:B71,2,0),"")</f>
        <v>הבנק הבינלאומי הראשון לישראל בעמ</v>
      </c>
      <c r="D4" s="46"/>
      <c r="E4" s="50" t="s">
        <v>2079</v>
      </c>
      <c r="F4" s="49"/>
      <c r="G4" s="49"/>
      <c r="H4" s="49"/>
      <c r="I4" s="49"/>
      <c r="J4" s="49"/>
      <c r="K4" s="49"/>
      <c r="L4" s="49"/>
    </row>
    <row r="5" spans="1:12" ht="15" x14ac:dyDescent="0.25">
      <c r="A5" s="8" t="s">
        <v>2043</v>
      </c>
      <c r="B5" s="16">
        <v>43465</v>
      </c>
      <c r="C5" s="50" t="s">
        <v>2079</v>
      </c>
      <c r="D5" s="49"/>
      <c r="E5" s="49"/>
      <c r="F5" s="49"/>
      <c r="G5" s="49"/>
      <c r="H5" s="49"/>
      <c r="I5" s="49"/>
      <c r="J5" s="49"/>
      <c r="K5" s="49"/>
      <c r="L5" s="49"/>
    </row>
    <row r="6" spans="1:12" ht="15" x14ac:dyDescent="0.25">
      <c r="A6" s="15" t="str">
        <f>"סוג מטבע"&amp;IF(B6="ILS","אלפי ש""""ח","")</f>
        <v>סוג מטבעאלפי ש""ח</v>
      </c>
      <c r="B6" s="18" t="s">
        <v>544</v>
      </c>
      <c r="C6" s="50" t="s">
        <v>2079</v>
      </c>
      <c r="D6" s="49"/>
      <c r="E6" s="49"/>
      <c r="F6" s="49"/>
      <c r="G6" s="49"/>
      <c r="H6" s="49"/>
      <c r="I6" s="49"/>
      <c r="J6" s="49"/>
      <c r="K6" s="49"/>
      <c r="L6" s="49"/>
    </row>
    <row r="7" spans="1:12" ht="15" x14ac:dyDescent="0.25">
      <c r="A7" s="11" t="s">
        <v>1464</v>
      </c>
      <c r="B7" s="19" t="s">
        <v>179</v>
      </c>
      <c r="C7" s="50" t="s">
        <v>2080</v>
      </c>
      <c r="D7" s="49"/>
      <c r="E7" s="49"/>
      <c r="F7" s="49"/>
      <c r="G7" s="49"/>
      <c r="H7" s="49"/>
      <c r="I7" s="49"/>
      <c r="J7" s="49"/>
      <c r="K7" s="49"/>
      <c r="L7" s="49"/>
    </row>
    <row r="8" spans="1:12" ht="14.1" customHeight="1" x14ac:dyDescent="0.25">
      <c r="A8" s="49" t="s">
        <v>2084</v>
      </c>
      <c r="B8" s="49"/>
      <c r="C8" s="49"/>
      <c r="D8" s="49"/>
      <c r="E8" s="49"/>
      <c r="F8" s="49"/>
      <c r="G8" s="49"/>
      <c r="H8" s="49"/>
      <c r="I8" s="49"/>
      <c r="J8" s="49"/>
      <c r="K8" s="49"/>
      <c r="L8" s="49"/>
    </row>
    <row r="9" spans="1:12" ht="18" customHeight="1" x14ac:dyDescent="0.25">
      <c r="A9" s="51" t="s">
        <v>180</v>
      </c>
      <c r="B9" s="51"/>
      <c r="C9" s="51"/>
      <c r="D9" s="51"/>
      <c r="E9" s="51"/>
      <c r="F9" s="51"/>
      <c r="G9" s="51"/>
      <c r="H9" s="51"/>
      <c r="I9" s="51"/>
      <c r="J9" s="51"/>
      <c r="K9" s="51"/>
      <c r="L9" s="43" t="s">
        <v>2081</v>
      </c>
    </row>
    <row r="10" spans="1:12" ht="15.6" x14ac:dyDescent="0.25">
      <c r="A10" s="57" t="s">
        <v>2084</v>
      </c>
      <c r="B10" s="57"/>
      <c r="C10" s="57"/>
      <c r="D10" s="57"/>
      <c r="E10" s="57"/>
      <c r="F10" s="57"/>
      <c r="G10" s="57"/>
      <c r="H10" s="57"/>
      <c r="I10" s="57"/>
      <c r="J10" s="57"/>
      <c r="K10" s="57"/>
      <c r="L10" s="57"/>
    </row>
    <row r="11" spans="1:12" ht="15" x14ac:dyDescent="0.25">
      <c r="A11" s="49" t="s">
        <v>2083</v>
      </c>
      <c r="B11" s="49"/>
      <c r="C11" s="49"/>
      <c r="D11" s="53"/>
      <c r="E11" s="24" t="s">
        <v>2064</v>
      </c>
      <c r="F11" s="24" t="s">
        <v>2037</v>
      </c>
      <c r="G11" s="24" t="s">
        <v>1304</v>
      </c>
      <c r="H11" s="24" t="s">
        <v>2064</v>
      </c>
      <c r="I11" s="24" t="s">
        <v>2037</v>
      </c>
      <c r="J11" s="24" t="s">
        <v>1304</v>
      </c>
      <c r="K11" s="50" t="s">
        <v>2079</v>
      </c>
      <c r="L11" s="49"/>
    </row>
    <row r="12" spans="1:12" ht="15" x14ac:dyDescent="0.25">
      <c r="A12" s="49" t="s">
        <v>2083</v>
      </c>
      <c r="B12" s="49"/>
      <c r="C12" s="49"/>
      <c r="D12" s="53"/>
      <c r="E12" s="24" t="s">
        <v>994</v>
      </c>
      <c r="F12" s="24" t="s">
        <v>994</v>
      </c>
      <c r="G12" s="24" t="s">
        <v>994</v>
      </c>
      <c r="H12" s="24" t="s">
        <v>1093</v>
      </c>
      <c r="I12" s="24" t="s">
        <v>1093</v>
      </c>
      <c r="J12" s="24" t="s">
        <v>1093</v>
      </c>
      <c r="K12" s="50" t="s">
        <v>2079</v>
      </c>
      <c r="L12" s="49"/>
    </row>
    <row r="13" spans="1:12" ht="14.1" customHeight="1" x14ac:dyDescent="0.25">
      <c r="A13" s="49" t="s">
        <v>2083</v>
      </c>
      <c r="B13" s="49"/>
      <c r="C13" s="49"/>
      <c r="D13" s="53"/>
      <c r="E13" s="25" t="s">
        <v>49</v>
      </c>
      <c r="F13" s="25" t="s">
        <v>49</v>
      </c>
      <c r="G13" s="25" t="s">
        <v>49</v>
      </c>
      <c r="H13" s="25" t="s">
        <v>85</v>
      </c>
      <c r="I13" s="25" t="s">
        <v>85</v>
      </c>
      <c r="J13" s="25" t="s">
        <v>85</v>
      </c>
      <c r="K13" s="50" t="s">
        <v>2079</v>
      </c>
      <c r="L13" s="49"/>
    </row>
    <row r="14" spans="1:12" ht="15" x14ac:dyDescent="0.25">
      <c r="A14" s="54" t="s">
        <v>786</v>
      </c>
      <c r="B14" s="47" t="s">
        <v>967</v>
      </c>
      <c r="C14" s="47"/>
      <c r="D14" s="25" t="s">
        <v>49</v>
      </c>
      <c r="E14" s="2">
        <v>11000</v>
      </c>
      <c r="F14" s="2">
        <v>8000</v>
      </c>
      <c r="G14" s="2">
        <v>11000</v>
      </c>
      <c r="H14" s="2">
        <v>10000</v>
      </c>
      <c r="I14" s="2">
        <v>8000</v>
      </c>
      <c r="J14" s="2">
        <v>9000</v>
      </c>
      <c r="K14" s="25" t="s">
        <v>49</v>
      </c>
      <c r="L14" s="43" t="s">
        <v>2079</v>
      </c>
    </row>
    <row r="15" spans="1:12" ht="15" x14ac:dyDescent="0.25">
      <c r="A15" s="55"/>
      <c r="B15" s="47" t="s">
        <v>1937</v>
      </c>
      <c r="C15" s="54"/>
      <c r="D15" s="25" t="s">
        <v>85</v>
      </c>
      <c r="E15" s="2">
        <v>2000</v>
      </c>
      <c r="F15" s="2">
        <v>-9000</v>
      </c>
      <c r="G15" s="2">
        <v>1000</v>
      </c>
      <c r="H15" s="2">
        <v>1000</v>
      </c>
      <c r="I15" s="2">
        <v>-10000</v>
      </c>
      <c r="J15" s="2">
        <v>2000</v>
      </c>
      <c r="K15" s="25" t="s">
        <v>85</v>
      </c>
      <c r="L15" s="43" t="s">
        <v>2079</v>
      </c>
    </row>
    <row r="16" spans="1:12" ht="15" x14ac:dyDescent="0.25">
      <c r="A16" s="55"/>
      <c r="B16" s="47" t="s">
        <v>1364</v>
      </c>
      <c r="C16" s="70"/>
      <c r="D16" s="25" t="s">
        <v>107</v>
      </c>
      <c r="E16" s="2"/>
      <c r="F16" s="2">
        <v>-1000</v>
      </c>
      <c r="G16" s="2"/>
      <c r="H16" s="2"/>
      <c r="I16" s="2">
        <v>-1000</v>
      </c>
      <c r="J16" s="2"/>
      <c r="K16" s="25" t="s">
        <v>107</v>
      </c>
      <c r="L16" s="43" t="s">
        <v>2079</v>
      </c>
    </row>
    <row r="17" spans="1:12" ht="15" x14ac:dyDescent="0.25">
      <c r="A17" s="55"/>
      <c r="B17" s="47" t="s">
        <v>1938</v>
      </c>
      <c r="C17" s="54"/>
      <c r="D17" s="25" t="s">
        <v>121</v>
      </c>
      <c r="E17" s="2">
        <v>-1000</v>
      </c>
      <c r="F17" s="2">
        <v>-1000</v>
      </c>
      <c r="G17" s="2">
        <v>-4000</v>
      </c>
      <c r="H17" s="2">
        <v>-1000</v>
      </c>
      <c r="I17" s="2">
        <v>-2000</v>
      </c>
      <c r="J17" s="2">
        <v>-4000</v>
      </c>
      <c r="K17" s="25" t="s">
        <v>121</v>
      </c>
      <c r="L17" s="43" t="s">
        <v>2079</v>
      </c>
    </row>
    <row r="18" spans="1:12" ht="15" x14ac:dyDescent="0.25">
      <c r="A18" s="55"/>
      <c r="B18" s="47" t="s">
        <v>1365</v>
      </c>
      <c r="C18" s="70"/>
      <c r="D18" s="25" t="s">
        <v>132</v>
      </c>
      <c r="E18" s="2"/>
      <c r="F18" s="2"/>
      <c r="G18" s="2"/>
      <c r="H18" s="2">
        <v>0</v>
      </c>
      <c r="I18" s="2"/>
      <c r="J18" s="2"/>
      <c r="K18" s="25" t="s">
        <v>132</v>
      </c>
      <c r="L18" s="43" t="s">
        <v>2079</v>
      </c>
    </row>
    <row r="19" spans="1:12" ht="15" x14ac:dyDescent="0.25">
      <c r="A19" s="55"/>
      <c r="B19" s="47" t="s">
        <v>905</v>
      </c>
      <c r="C19" s="47"/>
      <c r="D19" s="25" t="s">
        <v>137</v>
      </c>
      <c r="E19" s="2"/>
      <c r="F19" s="2"/>
      <c r="G19" s="2"/>
      <c r="H19" s="2"/>
      <c r="I19" s="2"/>
      <c r="J19" s="2"/>
      <c r="K19" s="25" t="s">
        <v>137</v>
      </c>
      <c r="L19" s="43" t="s">
        <v>2079</v>
      </c>
    </row>
    <row r="20" spans="1:12" ht="15" x14ac:dyDescent="0.25">
      <c r="A20" s="47"/>
      <c r="B20" s="47" t="s">
        <v>1695</v>
      </c>
      <c r="C20" s="47"/>
      <c r="D20" s="25" t="s">
        <v>331</v>
      </c>
      <c r="E20" s="2">
        <v>12000</v>
      </c>
      <c r="F20" s="2">
        <v>-2000</v>
      </c>
      <c r="G20" s="2">
        <v>8000</v>
      </c>
      <c r="H20" s="2">
        <v>10000</v>
      </c>
      <c r="I20" s="2">
        <v>-4000</v>
      </c>
      <c r="J20" s="2">
        <v>7000</v>
      </c>
      <c r="K20" s="25" t="s">
        <v>331</v>
      </c>
      <c r="L20" s="43" t="s">
        <v>2079</v>
      </c>
    </row>
    <row r="21" spans="1:12" ht="15" x14ac:dyDescent="0.25">
      <c r="A21" s="54" t="s">
        <v>1857</v>
      </c>
      <c r="B21" s="47" t="s">
        <v>1195</v>
      </c>
      <c r="C21" s="47"/>
      <c r="D21" s="25" t="s">
        <v>332</v>
      </c>
      <c r="E21" s="2">
        <v>3000</v>
      </c>
      <c r="F21" s="2">
        <v>-8000</v>
      </c>
      <c r="G21" s="2">
        <v>3000</v>
      </c>
      <c r="H21" s="2">
        <v>1000</v>
      </c>
      <c r="I21" s="2">
        <v>-10000</v>
      </c>
      <c r="J21" s="2">
        <v>2000</v>
      </c>
      <c r="K21" s="25" t="s">
        <v>332</v>
      </c>
      <c r="L21" s="43" t="s">
        <v>2079</v>
      </c>
    </row>
    <row r="22" spans="1:12" ht="15" x14ac:dyDescent="0.25">
      <c r="A22" s="55"/>
      <c r="B22" s="47" t="s">
        <v>1194</v>
      </c>
      <c r="C22" s="47"/>
      <c r="D22" s="25" t="s">
        <v>360</v>
      </c>
      <c r="E22" s="2">
        <v>1000</v>
      </c>
      <c r="F22" s="2">
        <v>1000</v>
      </c>
      <c r="G22" s="2">
        <v>1000</v>
      </c>
      <c r="H22" s="2">
        <v>1000</v>
      </c>
      <c r="I22" s="2">
        <v>1000</v>
      </c>
      <c r="J22" s="2">
        <v>1000</v>
      </c>
      <c r="K22" s="25" t="s">
        <v>360</v>
      </c>
      <c r="L22" s="43" t="s">
        <v>2079</v>
      </c>
    </row>
    <row r="23" spans="1:12" ht="15" x14ac:dyDescent="0.25">
      <c r="A23" s="55"/>
      <c r="B23" s="47" t="s">
        <v>1182</v>
      </c>
      <c r="C23" s="47"/>
      <c r="D23" s="25" t="s">
        <v>56</v>
      </c>
      <c r="E23" s="2">
        <v>8000</v>
      </c>
      <c r="F23" s="2">
        <v>5000</v>
      </c>
      <c r="G23" s="2">
        <v>4000</v>
      </c>
      <c r="H23" s="2">
        <v>8000</v>
      </c>
      <c r="I23" s="2">
        <v>5000</v>
      </c>
      <c r="J23" s="2">
        <v>4000</v>
      </c>
      <c r="K23" s="25" t="s">
        <v>56</v>
      </c>
      <c r="L23" s="43" t="s">
        <v>2079</v>
      </c>
    </row>
    <row r="24" spans="1:12" ht="15" x14ac:dyDescent="0.25">
      <c r="A24" s="55"/>
      <c r="B24" s="47" t="s">
        <v>1183</v>
      </c>
      <c r="C24" s="47"/>
      <c r="D24" s="25" t="s">
        <v>62</v>
      </c>
      <c r="E24" s="2"/>
      <c r="F24" s="2"/>
      <c r="G24" s="2"/>
      <c r="H24" s="2"/>
      <c r="I24" s="2"/>
      <c r="J24" s="2"/>
      <c r="K24" s="25" t="s">
        <v>62</v>
      </c>
      <c r="L24" s="43" t="s">
        <v>2079</v>
      </c>
    </row>
    <row r="25" spans="1:12" ht="15" x14ac:dyDescent="0.25">
      <c r="A25" s="47"/>
      <c r="B25" s="47" t="s">
        <v>1576</v>
      </c>
      <c r="C25" s="47"/>
      <c r="D25" s="25" t="s">
        <v>66</v>
      </c>
      <c r="E25" s="2">
        <v>12000</v>
      </c>
      <c r="F25" s="2">
        <v>-2000</v>
      </c>
      <c r="G25" s="2">
        <v>8000</v>
      </c>
      <c r="H25" s="2">
        <v>10000</v>
      </c>
      <c r="I25" s="2">
        <v>-4000</v>
      </c>
      <c r="J25" s="2">
        <v>7000</v>
      </c>
      <c r="K25" s="25" t="s">
        <v>66</v>
      </c>
      <c r="L25" s="43" t="s">
        <v>2079</v>
      </c>
    </row>
    <row r="26" spans="1:12" ht="15" x14ac:dyDescent="0.25">
      <c r="A26" s="54" t="s">
        <v>884</v>
      </c>
      <c r="B26" s="54" t="s">
        <v>383</v>
      </c>
      <c r="C26" s="12" t="s">
        <v>1164</v>
      </c>
      <c r="D26" s="25" t="s">
        <v>73</v>
      </c>
      <c r="E26" s="2"/>
      <c r="F26" s="2">
        <v>1000</v>
      </c>
      <c r="G26" s="2"/>
      <c r="H26" s="2"/>
      <c r="I26" s="2">
        <v>1000</v>
      </c>
      <c r="J26" s="2"/>
      <c r="K26" s="25" t="s">
        <v>73</v>
      </c>
      <c r="L26" s="43" t="s">
        <v>2079</v>
      </c>
    </row>
    <row r="27" spans="1:12" ht="30.9" customHeight="1" x14ac:dyDescent="0.25">
      <c r="A27" s="55"/>
      <c r="B27" s="55"/>
      <c r="C27" s="12" t="s">
        <v>1497</v>
      </c>
      <c r="D27" s="25" t="s">
        <v>76</v>
      </c>
      <c r="E27" s="2"/>
      <c r="F27" s="2">
        <v>2000</v>
      </c>
      <c r="G27" s="2">
        <v>-1000</v>
      </c>
      <c r="H27" s="2"/>
      <c r="I27" s="2">
        <v>2000</v>
      </c>
      <c r="J27" s="2">
        <v>-1000</v>
      </c>
      <c r="K27" s="25" t="s">
        <v>76</v>
      </c>
      <c r="L27" s="43" t="s">
        <v>2079</v>
      </c>
    </row>
    <row r="28" spans="1:12" ht="32.1" customHeight="1" x14ac:dyDescent="0.25">
      <c r="A28" s="55"/>
      <c r="B28" s="47"/>
      <c r="C28" s="12" t="s">
        <v>1936</v>
      </c>
      <c r="D28" s="25" t="s">
        <v>78</v>
      </c>
      <c r="E28" s="2"/>
      <c r="F28" s="2"/>
      <c r="G28" s="2"/>
      <c r="H28" s="2"/>
      <c r="I28" s="2"/>
      <c r="J28" s="2"/>
      <c r="K28" s="25" t="s">
        <v>78</v>
      </c>
      <c r="L28" s="43" t="s">
        <v>2079</v>
      </c>
    </row>
    <row r="29" spans="1:12" ht="15.9" customHeight="1" x14ac:dyDescent="0.25">
      <c r="A29" s="55"/>
      <c r="B29" s="54" t="s">
        <v>384</v>
      </c>
      <c r="C29" s="12" t="s">
        <v>1164</v>
      </c>
      <c r="D29" s="25" t="s">
        <v>79</v>
      </c>
      <c r="E29" s="2"/>
      <c r="F29" s="2"/>
      <c r="G29" s="2"/>
      <c r="H29" s="2"/>
      <c r="I29" s="2"/>
      <c r="J29" s="2"/>
      <c r="K29" s="25" t="s">
        <v>79</v>
      </c>
      <c r="L29" s="43" t="s">
        <v>2079</v>
      </c>
    </row>
    <row r="30" spans="1:12" ht="30.9" customHeight="1" x14ac:dyDescent="0.25">
      <c r="A30" s="55"/>
      <c r="B30" s="55"/>
      <c r="C30" s="12" t="s">
        <v>1497</v>
      </c>
      <c r="D30" s="25" t="s">
        <v>80</v>
      </c>
      <c r="E30" s="2"/>
      <c r="F30" s="2"/>
      <c r="G30" s="2"/>
      <c r="H30" s="2"/>
      <c r="I30" s="2"/>
      <c r="J30" s="2"/>
      <c r="K30" s="25" t="s">
        <v>80</v>
      </c>
      <c r="L30" s="43" t="s">
        <v>2079</v>
      </c>
    </row>
    <row r="31" spans="1:12" ht="32.1" customHeight="1" x14ac:dyDescent="0.25">
      <c r="A31" s="55"/>
      <c r="B31" s="47"/>
      <c r="C31" s="12" t="s">
        <v>1939</v>
      </c>
      <c r="D31" s="25" t="s">
        <v>82</v>
      </c>
      <c r="E31" s="2"/>
      <c r="F31" s="2"/>
      <c r="G31" s="2"/>
      <c r="H31" s="2"/>
      <c r="I31" s="2"/>
      <c r="J31" s="2"/>
      <c r="K31" s="25" t="s">
        <v>82</v>
      </c>
      <c r="L31" s="43" t="s">
        <v>2079</v>
      </c>
    </row>
    <row r="32" spans="1:12" ht="15" x14ac:dyDescent="0.25">
      <c r="A32" s="54"/>
      <c r="B32" s="54" t="s">
        <v>1576</v>
      </c>
      <c r="C32" s="54"/>
      <c r="D32" s="26" t="s">
        <v>83</v>
      </c>
      <c r="E32" s="20">
        <v>0</v>
      </c>
      <c r="F32" s="20">
        <v>3000</v>
      </c>
      <c r="G32" s="20">
        <v>-1000</v>
      </c>
      <c r="H32" s="20">
        <v>0</v>
      </c>
      <c r="I32" s="20">
        <v>3000</v>
      </c>
      <c r="J32" s="20">
        <v>-1000</v>
      </c>
      <c r="K32" s="26" t="s">
        <v>83</v>
      </c>
      <c r="L32" s="43" t="s">
        <v>2079</v>
      </c>
    </row>
    <row r="33" spans="1:12" x14ac:dyDescent="0.25">
      <c r="A33" s="56" t="s">
        <v>2082</v>
      </c>
      <c r="B33" s="56"/>
      <c r="C33" s="56"/>
      <c r="D33" s="56"/>
      <c r="E33" s="56"/>
      <c r="F33" s="56"/>
      <c r="G33" s="56"/>
      <c r="H33" s="56"/>
      <c r="I33" s="56"/>
      <c r="J33" s="56"/>
      <c r="K33" s="56"/>
      <c r="L33" s="56"/>
    </row>
    <row r="34" spans="1:12" ht="12" hidden="1" customHeight="1" x14ac:dyDescent="0.25"/>
  </sheetData>
  <mergeCells count="36">
    <mergeCell ref="A33:L33"/>
    <mergeCell ref="A10:L10"/>
    <mergeCell ref="A11:D11"/>
    <mergeCell ref="A12:D12"/>
    <mergeCell ref="A13:D13"/>
    <mergeCell ref="K11:L11"/>
    <mergeCell ref="K12:L12"/>
    <mergeCell ref="K13:L13"/>
    <mergeCell ref="A26:A32"/>
    <mergeCell ref="B26:B28"/>
    <mergeCell ref="B29:B31"/>
    <mergeCell ref="B32:C32"/>
    <mergeCell ref="A21:A25"/>
    <mergeCell ref="B21:C21"/>
    <mergeCell ref="B22:C22"/>
    <mergeCell ref="B23:C23"/>
    <mergeCell ref="B25:C25"/>
    <mergeCell ref="C4:D4"/>
    <mergeCell ref="A14:A20"/>
    <mergeCell ref="B14:C14"/>
    <mergeCell ref="B15:C15"/>
    <mergeCell ref="B16:C16"/>
    <mergeCell ref="B17:C17"/>
    <mergeCell ref="B18:C18"/>
    <mergeCell ref="B19:C19"/>
    <mergeCell ref="B20:C20"/>
    <mergeCell ref="C5:L5"/>
    <mergeCell ref="C6:L6"/>
    <mergeCell ref="C7:L7"/>
    <mergeCell ref="A8:L8"/>
    <mergeCell ref="A9:K9"/>
    <mergeCell ref="A1:K1"/>
    <mergeCell ref="A2:K2"/>
    <mergeCell ref="A3:K3"/>
    <mergeCell ref="E4:L4"/>
    <mergeCell ref="B24: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B7</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rightToLeft="1" workbookViewId="0">
      <selection activeCell="A3" sqref="A3:I3"/>
    </sheetView>
  </sheetViews>
  <sheetFormatPr defaultColWidth="0" defaultRowHeight="13.2" zeroHeight="1" x14ac:dyDescent="0.25"/>
  <cols>
    <col min="1" max="1" width="36.33203125" customWidth="1"/>
    <col min="2" max="2" width="10.109375" bestFit="1" customWidth="1"/>
    <col min="3" max="8" width="16.3320312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2105</v>
      </c>
      <c r="B3" s="49"/>
      <c r="C3" s="49"/>
      <c r="D3" s="49"/>
      <c r="E3" s="49"/>
      <c r="F3" s="49"/>
      <c r="G3" s="49"/>
      <c r="H3" s="49"/>
      <c r="I3" s="49"/>
      <c r="J3" s="43" t="s">
        <v>2079</v>
      </c>
    </row>
    <row r="4" spans="1:10" ht="15" x14ac:dyDescent="0.25">
      <c r="A4" s="13" t="s">
        <v>820</v>
      </c>
      <c r="B4" s="17" t="s">
        <v>110</v>
      </c>
      <c r="C4" s="45" t="str">
        <f>IF(B4&lt;&gt;"",VLOOKUP(B4,'@Entities18'!A2:B71,2,0),"")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181</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182</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53"/>
      <c r="C11" s="24" t="s">
        <v>2064</v>
      </c>
      <c r="D11" s="24" t="s">
        <v>2037</v>
      </c>
      <c r="E11" s="24" t="s">
        <v>1304</v>
      </c>
      <c r="F11" s="24" t="s">
        <v>2064</v>
      </c>
      <c r="G11" s="24" t="s">
        <v>2037</v>
      </c>
      <c r="H11" s="24" t="s">
        <v>1304</v>
      </c>
      <c r="I11" s="50" t="s">
        <v>2079</v>
      </c>
      <c r="J11" s="49"/>
    </row>
    <row r="12" spans="1:10" ht="15" x14ac:dyDescent="0.25">
      <c r="A12" s="49" t="s">
        <v>2083</v>
      </c>
      <c r="B12" s="53"/>
      <c r="C12" s="24" t="s">
        <v>994</v>
      </c>
      <c r="D12" s="24" t="s">
        <v>994</v>
      </c>
      <c r="E12" s="24" t="s">
        <v>994</v>
      </c>
      <c r="F12" s="24" t="s">
        <v>1093</v>
      </c>
      <c r="G12" s="24" t="s">
        <v>1093</v>
      </c>
      <c r="H12" s="24" t="s">
        <v>1093</v>
      </c>
      <c r="I12" s="50" t="s">
        <v>2079</v>
      </c>
      <c r="J12" s="49"/>
    </row>
    <row r="13" spans="1:10" ht="14.1" customHeight="1" x14ac:dyDescent="0.25">
      <c r="A13" s="49" t="s">
        <v>2083</v>
      </c>
      <c r="B13" s="53"/>
      <c r="C13" s="25" t="s">
        <v>49</v>
      </c>
      <c r="D13" s="25" t="s">
        <v>49</v>
      </c>
      <c r="E13" s="25" t="s">
        <v>49</v>
      </c>
      <c r="F13" s="25" t="s">
        <v>85</v>
      </c>
      <c r="G13" s="25" t="s">
        <v>85</v>
      </c>
      <c r="H13" s="25" t="s">
        <v>85</v>
      </c>
      <c r="I13" s="50" t="s">
        <v>2079</v>
      </c>
      <c r="J13" s="49"/>
    </row>
    <row r="14" spans="1:10" ht="15" x14ac:dyDescent="0.25">
      <c r="A14" s="12" t="s">
        <v>1532</v>
      </c>
      <c r="B14" s="25" t="s">
        <v>49</v>
      </c>
      <c r="C14" s="2">
        <v>244000</v>
      </c>
      <c r="D14" s="2">
        <v>250000</v>
      </c>
      <c r="E14" s="2">
        <v>250000</v>
      </c>
      <c r="F14" s="2">
        <v>175000</v>
      </c>
      <c r="G14" s="2">
        <v>178000</v>
      </c>
      <c r="H14" s="2">
        <v>174000</v>
      </c>
      <c r="I14" s="25" t="s">
        <v>49</v>
      </c>
      <c r="J14" s="43" t="s">
        <v>2079</v>
      </c>
    </row>
    <row r="15" spans="1:10" ht="15" x14ac:dyDescent="0.25">
      <c r="A15" s="12" t="s">
        <v>1275</v>
      </c>
      <c r="B15" s="25" t="s">
        <v>85</v>
      </c>
      <c r="C15" s="2">
        <v>108000</v>
      </c>
      <c r="D15" s="2">
        <v>101000</v>
      </c>
      <c r="E15" s="2">
        <v>107000</v>
      </c>
      <c r="F15" s="2">
        <v>70000</v>
      </c>
      <c r="G15" s="2">
        <v>66000</v>
      </c>
      <c r="H15" s="2">
        <v>67000</v>
      </c>
      <c r="I15" s="25" t="s">
        <v>85</v>
      </c>
      <c r="J15" s="43" t="s">
        <v>2079</v>
      </c>
    </row>
    <row r="16" spans="1:10" ht="15" x14ac:dyDescent="0.25">
      <c r="A16" s="12" t="s">
        <v>1858</v>
      </c>
      <c r="B16" s="25" t="s">
        <v>107</v>
      </c>
      <c r="C16" s="2">
        <v>420000</v>
      </c>
      <c r="D16" s="2">
        <v>428000</v>
      </c>
      <c r="E16" s="2">
        <v>422000</v>
      </c>
      <c r="F16" s="2">
        <v>349000</v>
      </c>
      <c r="G16" s="2">
        <v>349000</v>
      </c>
      <c r="H16" s="2">
        <v>342000</v>
      </c>
      <c r="I16" s="25" t="s">
        <v>107</v>
      </c>
      <c r="J16" s="43" t="s">
        <v>2079</v>
      </c>
    </row>
    <row r="17" spans="1:10" ht="15" x14ac:dyDescent="0.25">
      <c r="A17" s="12" t="s">
        <v>1815</v>
      </c>
      <c r="B17" s="25" t="s">
        <v>121</v>
      </c>
      <c r="C17" s="2">
        <v>102000</v>
      </c>
      <c r="D17" s="2">
        <v>81000</v>
      </c>
      <c r="E17" s="2">
        <v>73000</v>
      </c>
      <c r="F17" s="2">
        <v>72000</v>
      </c>
      <c r="G17" s="2">
        <v>55000</v>
      </c>
      <c r="H17" s="2">
        <v>47000</v>
      </c>
      <c r="I17" s="25" t="s">
        <v>121</v>
      </c>
      <c r="J17" s="43" t="s">
        <v>2079</v>
      </c>
    </row>
    <row r="18" spans="1:10" ht="15" x14ac:dyDescent="0.25">
      <c r="A18" s="12" t="s">
        <v>1533</v>
      </c>
      <c r="B18" s="25" t="s">
        <v>132</v>
      </c>
      <c r="C18" s="2">
        <v>96000</v>
      </c>
      <c r="D18" s="2">
        <v>95000</v>
      </c>
      <c r="E18" s="2">
        <v>90000</v>
      </c>
      <c r="F18" s="2">
        <v>33000</v>
      </c>
      <c r="G18" s="2">
        <v>35000</v>
      </c>
      <c r="H18" s="2">
        <v>32000</v>
      </c>
      <c r="I18" s="25" t="s">
        <v>132</v>
      </c>
      <c r="J18" s="43" t="s">
        <v>2079</v>
      </c>
    </row>
    <row r="19" spans="1:10" ht="15" x14ac:dyDescent="0.25">
      <c r="A19" s="12" t="s">
        <v>1196</v>
      </c>
      <c r="B19" s="25" t="s">
        <v>137</v>
      </c>
      <c r="C19" s="2">
        <v>19000</v>
      </c>
      <c r="D19" s="2">
        <v>15000</v>
      </c>
      <c r="E19" s="2">
        <v>15000</v>
      </c>
      <c r="F19" s="2">
        <v>15000</v>
      </c>
      <c r="G19" s="2">
        <v>12000</v>
      </c>
      <c r="H19" s="2">
        <v>12000</v>
      </c>
      <c r="I19" s="25" t="s">
        <v>137</v>
      </c>
      <c r="J19" s="43" t="s">
        <v>2079</v>
      </c>
    </row>
    <row r="20" spans="1:10" ht="15" x14ac:dyDescent="0.25">
      <c r="A20" s="12" t="s">
        <v>1061</v>
      </c>
      <c r="B20" s="25" t="s">
        <v>331</v>
      </c>
      <c r="C20" s="2">
        <v>148000</v>
      </c>
      <c r="D20" s="2">
        <v>141000</v>
      </c>
      <c r="E20" s="2">
        <v>140000</v>
      </c>
      <c r="F20" s="2">
        <v>127000</v>
      </c>
      <c r="G20" s="2">
        <v>121000</v>
      </c>
      <c r="H20" s="2">
        <v>121000</v>
      </c>
      <c r="I20" s="25" t="s">
        <v>331</v>
      </c>
      <c r="J20" s="43" t="s">
        <v>2079</v>
      </c>
    </row>
    <row r="21" spans="1:10" ht="15" x14ac:dyDescent="0.25">
      <c r="A21" s="12" t="s">
        <v>1866</v>
      </c>
      <c r="B21" s="25" t="s">
        <v>332</v>
      </c>
      <c r="C21" s="2">
        <v>47000</v>
      </c>
      <c r="D21" s="2">
        <v>51000</v>
      </c>
      <c r="E21" s="2">
        <v>57000</v>
      </c>
      <c r="F21" s="2">
        <v>43000</v>
      </c>
      <c r="G21" s="2">
        <v>45000</v>
      </c>
      <c r="H21" s="2">
        <v>47000</v>
      </c>
      <c r="I21" s="25" t="s">
        <v>332</v>
      </c>
      <c r="J21" s="43" t="s">
        <v>2079</v>
      </c>
    </row>
    <row r="22" spans="1:10" ht="15" x14ac:dyDescent="0.25">
      <c r="A22" s="12" t="s">
        <v>974</v>
      </c>
      <c r="B22" s="25" t="s">
        <v>360</v>
      </c>
      <c r="C22" s="2"/>
      <c r="D22" s="2"/>
      <c r="E22" s="2">
        <v>0</v>
      </c>
      <c r="F22" s="2"/>
      <c r="G22" s="2"/>
      <c r="H22" s="2">
        <v>0</v>
      </c>
      <c r="I22" s="25" t="s">
        <v>360</v>
      </c>
      <c r="J22" s="43" t="s">
        <v>2079</v>
      </c>
    </row>
    <row r="23" spans="1:10" ht="15" x14ac:dyDescent="0.25">
      <c r="A23" s="12" t="s">
        <v>1816</v>
      </c>
      <c r="B23" s="25" t="s">
        <v>56</v>
      </c>
      <c r="C23" s="2">
        <v>90000</v>
      </c>
      <c r="D23" s="2">
        <v>92000</v>
      </c>
      <c r="E23" s="2">
        <v>91000</v>
      </c>
      <c r="F23" s="2">
        <v>81000</v>
      </c>
      <c r="G23" s="2">
        <v>81000</v>
      </c>
      <c r="H23" s="2">
        <v>79000</v>
      </c>
      <c r="I23" s="25" t="s">
        <v>56</v>
      </c>
      <c r="J23" s="43" t="s">
        <v>2079</v>
      </c>
    </row>
    <row r="24" spans="1:10" ht="15" x14ac:dyDescent="0.25">
      <c r="A24" s="12" t="s">
        <v>1814</v>
      </c>
      <c r="B24" s="25" t="s">
        <v>62</v>
      </c>
      <c r="C24" s="2">
        <v>51000</v>
      </c>
      <c r="D24" s="2">
        <v>51000</v>
      </c>
      <c r="E24" s="2">
        <v>55000</v>
      </c>
      <c r="F24" s="2">
        <v>30000</v>
      </c>
      <c r="G24" s="2">
        <v>31000</v>
      </c>
      <c r="H24" s="2">
        <v>33000</v>
      </c>
      <c r="I24" s="25" t="s">
        <v>62</v>
      </c>
      <c r="J24" s="43" t="s">
        <v>2079</v>
      </c>
    </row>
    <row r="25" spans="1:10" ht="15" x14ac:dyDescent="0.25">
      <c r="A25" s="10" t="s">
        <v>1751</v>
      </c>
      <c r="B25" s="26" t="s">
        <v>66</v>
      </c>
      <c r="C25" s="20">
        <v>1325000</v>
      </c>
      <c r="D25" s="20">
        <v>1305000</v>
      </c>
      <c r="E25" s="20">
        <v>1300000</v>
      </c>
      <c r="F25" s="20">
        <v>995000</v>
      </c>
      <c r="G25" s="20">
        <v>973000</v>
      </c>
      <c r="H25" s="20">
        <v>954000</v>
      </c>
      <c r="I25" s="26" t="s">
        <v>66</v>
      </c>
      <c r="J25" s="43" t="s">
        <v>2079</v>
      </c>
    </row>
    <row r="26" spans="1:10" x14ac:dyDescent="0.25">
      <c r="A26" s="56" t="s">
        <v>2082</v>
      </c>
      <c r="B26" s="56"/>
      <c r="C26" s="56"/>
      <c r="D26" s="56"/>
      <c r="E26" s="56"/>
      <c r="F26" s="56"/>
      <c r="G26" s="56"/>
      <c r="H26" s="56"/>
      <c r="I26" s="56"/>
      <c r="J26" s="56"/>
    </row>
  </sheetData>
  <mergeCells count="18">
    <mergeCell ref="A26:J26"/>
    <mergeCell ref="A11:B11"/>
    <mergeCell ref="A12:B12"/>
    <mergeCell ref="A13:B13"/>
    <mergeCell ref="I11:J11"/>
    <mergeCell ref="I12:J12"/>
    <mergeCell ref="I13:J13"/>
    <mergeCell ref="C4:D4"/>
    <mergeCell ref="A1:I1"/>
    <mergeCell ref="A2:I2"/>
    <mergeCell ref="A3:I3"/>
    <mergeCell ref="E4:J4"/>
    <mergeCell ref="A10:J10"/>
    <mergeCell ref="C5:J5"/>
    <mergeCell ref="C6:J6"/>
    <mergeCell ref="C7:J7"/>
    <mergeCell ref="A8:J8"/>
    <mergeCell ref="A9:I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B7</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rightToLeft="1" workbookViewId="0">
      <selection activeCell="A3" sqref="A3:I3"/>
    </sheetView>
  </sheetViews>
  <sheetFormatPr defaultColWidth="0" defaultRowHeight="13.2" zeroHeight="1" x14ac:dyDescent="0.25"/>
  <cols>
    <col min="1" max="1" width="39.5546875" customWidth="1"/>
    <col min="2" max="2" width="10.109375" bestFit="1" customWidth="1"/>
    <col min="3" max="8" width="16.3320312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2106</v>
      </c>
      <c r="B3" s="49"/>
      <c r="C3" s="49"/>
      <c r="D3" s="49"/>
      <c r="E3" s="49"/>
      <c r="F3" s="49"/>
      <c r="G3" s="49"/>
      <c r="H3" s="49"/>
      <c r="I3" s="49"/>
      <c r="J3" s="43" t="s">
        <v>2079</v>
      </c>
    </row>
    <row r="4" spans="1:10" ht="15" x14ac:dyDescent="0.25">
      <c r="A4" s="13" t="s">
        <v>820</v>
      </c>
      <c r="B4" s="17" t="s">
        <v>110</v>
      </c>
      <c r="C4" s="45" t="str">
        <f>IF(B4&lt;&gt;"",VLOOKUP(B4,'@Entities19'!A2:B71,2,0),"")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183</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184</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53"/>
      <c r="C11" s="24" t="s">
        <v>2064</v>
      </c>
      <c r="D11" s="24" t="s">
        <v>2037</v>
      </c>
      <c r="E11" s="24" t="s">
        <v>1304</v>
      </c>
      <c r="F11" s="24" t="s">
        <v>2064</v>
      </c>
      <c r="G11" s="24" t="s">
        <v>2037</v>
      </c>
      <c r="H11" s="24" t="s">
        <v>1304</v>
      </c>
      <c r="I11" s="50" t="s">
        <v>2079</v>
      </c>
      <c r="J11" s="49"/>
    </row>
    <row r="12" spans="1:10" ht="15" x14ac:dyDescent="0.25">
      <c r="A12" s="49" t="s">
        <v>2083</v>
      </c>
      <c r="B12" s="53"/>
      <c r="C12" s="24" t="s">
        <v>994</v>
      </c>
      <c r="D12" s="24" t="s">
        <v>994</v>
      </c>
      <c r="E12" s="24" t="s">
        <v>994</v>
      </c>
      <c r="F12" s="24" t="s">
        <v>1093</v>
      </c>
      <c r="G12" s="24" t="s">
        <v>1093</v>
      </c>
      <c r="H12" s="24" t="s">
        <v>1093</v>
      </c>
      <c r="I12" s="50" t="s">
        <v>2079</v>
      </c>
      <c r="J12" s="49"/>
    </row>
    <row r="13" spans="1:10" ht="14.1" customHeight="1" x14ac:dyDescent="0.25">
      <c r="A13" s="49" t="s">
        <v>2083</v>
      </c>
      <c r="B13" s="53"/>
      <c r="C13" s="25" t="s">
        <v>49</v>
      </c>
      <c r="D13" s="25" t="s">
        <v>49</v>
      </c>
      <c r="E13" s="25" t="s">
        <v>49</v>
      </c>
      <c r="F13" s="25" t="s">
        <v>85</v>
      </c>
      <c r="G13" s="25" t="s">
        <v>85</v>
      </c>
      <c r="H13" s="25" t="s">
        <v>85</v>
      </c>
      <c r="I13" s="50" t="s">
        <v>2079</v>
      </c>
      <c r="J13" s="49"/>
    </row>
    <row r="14" spans="1:10" ht="15" x14ac:dyDescent="0.25">
      <c r="A14" s="12" t="s">
        <v>1924</v>
      </c>
      <c r="B14" s="25" t="s">
        <v>49</v>
      </c>
      <c r="C14" s="2"/>
      <c r="D14" s="2"/>
      <c r="E14" s="2"/>
      <c r="F14" s="2"/>
      <c r="G14" s="2"/>
      <c r="H14" s="2"/>
      <c r="I14" s="25" t="s">
        <v>49</v>
      </c>
      <c r="J14" s="43" t="s">
        <v>2079</v>
      </c>
    </row>
    <row r="15" spans="1:10" ht="15" x14ac:dyDescent="0.25">
      <c r="A15" s="12" t="s">
        <v>1911</v>
      </c>
      <c r="B15" s="25" t="s">
        <v>85</v>
      </c>
      <c r="C15" s="2">
        <v>69000</v>
      </c>
      <c r="D15" s="2">
        <v>45000</v>
      </c>
      <c r="E15" s="2">
        <v>24000</v>
      </c>
      <c r="F15" s="2">
        <v>4000</v>
      </c>
      <c r="G15" s="2">
        <v>44000</v>
      </c>
      <c r="H15" s="2">
        <v>21000</v>
      </c>
      <c r="I15" s="25" t="s">
        <v>85</v>
      </c>
      <c r="J15" s="43" t="s">
        <v>2079</v>
      </c>
    </row>
    <row r="16" spans="1:10" ht="15" x14ac:dyDescent="0.25">
      <c r="A16" s="12" t="s">
        <v>1031</v>
      </c>
      <c r="B16" s="25" t="s">
        <v>107</v>
      </c>
      <c r="C16" s="2"/>
      <c r="D16" s="2"/>
      <c r="E16" s="2"/>
      <c r="F16" s="2"/>
      <c r="G16" s="2"/>
      <c r="H16" s="2"/>
      <c r="I16" s="25" t="s">
        <v>107</v>
      </c>
      <c r="J16" s="43" t="s">
        <v>2079</v>
      </c>
    </row>
    <row r="17" spans="1:10" ht="15" x14ac:dyDescent="0.25">
      <c r="A17" s="12" t="s">
        <v>912</v>
      </c>
      <c r="B17" s="25" t="s">
        <v>121</v>
      </c>
      <c r="C17" s="2"/>
      <c r="D17" s="2"/>
      <c r="E17" s="2"/>
      <c r="F17" s="2"/>
      <c r="G17" s="2"/>
      <c r="H17" s="2"/>
      <c r="I17" s="25" t="s">
        <v>121</v>
      </c>
      <c r="J17" s="43" t="s">
        <v>2079</v>
      </c>
    </row>
    <row r="18" spans="1:10" ht="15" x14ac:dyDescent="0.25">
      <c r="A18" s="12" t="s">
        <v>733</v>
      </c>
      <c r="B18" s="25" t="s">
        <v>132</v>
      </c>
      <c r="C18" s="2">
        <v>12000</v>
      </c>
      <c r="D18" s="2">
        <v>17000</v>
      </c>
      <c r="E18" s="2">
        <v>41000</v>
      </c>
      <c r="F18" s="2">
        <v>147000</v>
      </c>
      <c r="G18" s="2">
        <v>132000</v>
      </c>
      <c r="H18" s="2">
        <v>167000</v>
      </c>
      <c r="I18" s="25" t="s">
        <v>132</v>
      </c>
      <c r="J18" s="43" t="s">
        <v>2079</v>
      </c>
    </row>
    <row r="19" spans="1:10" ht="15" x14ac:dyDescent="0.25">
      <c r="A19" s="10" t="s">
        <v>1730</v>
      </c>
      <c r="B19" s="26" t="s">
        <v>137</v>
      </c>
      <c r="C19" s="20">
        <v>81000</v>
      </c>
      <c r="D19" s="20">
        <v>62000</v>
      </c>
      <c r="E19" s="20">
        <v>65000</v>
      </c>
      <c r="F19" s="20">
        <v>151000</v>
      </c>
      <c r="G19" s="20">
        <v>176000</v>
      </c>
      <c r="H19" s="20">
        <v>188000</v>
      </c>
      <c r="I19" s="26" t="s">
        <v>137</v>
      </c>
      <c r="J19" s="43" t="s">
        <v>2079</v>
      </c>
    </row>
    <row r="20" spans="1:10" x14ac:dyDescent="0.25">
      <c r="A20" s="56" t="s">
        <v>2082</v>
      </c>
      <c r="B20" s="56"/>
      <c r="C20" s="56"/>
      <c r="D20" s="56"/>
      <c r="E20" s="56"/>
      <c r="F20" s="56"/>
      <c r="G20" s="56"/>
      <c r="H20" s="56"/>
      <c r="I20" s="56"/>
      <c r="J20" s="56"/>
    </row>
  </sheetData>
  <mergeCells count="18">
    <mergeCell ref="A20:J20"/>
    <mergeCell ref="A11:B11"/>
    <mergeCell ref="A12:B12"/>
    <mergeCell ref="A13:B13"/>
    <mergeCell ref="I11:J11"/>
    <mergeCell ref="I12:J12"/>
    <mergeCell ref="I13:J13"/>
    <mergeCell ref="C4:D4"/>
    <mergeCell ref="A1:I1"/>
    <mergeCell ref="A2:I2"/>
    <mergeCell ref="A3:I3"/>
    <mergeCell ref="E4:J4"/>
    <mergeCell ref="A10:J10"/>
    <mergeCell ref="C5:J5"/>
    <mergeCell ref="C6:J6"/>
    <mergeCell ref="C7:J7"/>
    <mergeCell ref="A8:J8"/>
    <mergeCell ref="A9:I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B7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activeCell="A3" sqref="A3:J3"/>
    </sheetView>
  </sheetViews>
  <sheetFormatPr defaultColWidth="0" defaultRowHeight="13.2" zeroHeight="1" x14ac:dyDescent="0.25"/>
  <cols>
    <col min="1" max="1" width="21.5546875" customWidth="1"/>
    <col min="2" max="2" width="33.109375" customWidth="1"/>
    <col min="3" max="3" width="8.33203125" customWidth="1"/>
    <col min="4" max="9" width="16.3320312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2107</v>
      </c>
      <c r="B3" s="49"/>
      <c r="C3" s="49"/>
      <c r="D3" s="49"/>
      <c r="E3" s="49"/>
      <c r="F3" s="49"/>
      <c r="G3" s="49"/>
      <c r="H3" s="49"/>
      <c r="I3" s="49"/>
      <c r="J3" s="49"/>
      <c r="K3" s="43" t="s">
        <v>2079</v>
      </c>
    </row>
    <row r="4" spans="1:11" ht="15" x14ac:dyDescent="0.25">
      <c r="A4" s="13" t="s">
        <v>820</v>
      </c>
      <c r="B4" s="17" t="s">
        <v>110</v>
      </c>
      <c r="C4" s="45" t="str">
        <f>IF(B4&lt;&gt;"",VLOOKUP(B4,'@Entities20'!A2:B71,2,0),"")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185</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186</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24" t="s">
        <v>2064</v>
      </c>
      <c r="E11" s="24" t="s">
        <v>2037</v>
      </c>
      <c r="F11" s="24" t="s">
        <v>1304</v>
      </c>
      <c r="G11" s="24" t="s">
        <v>2064</v>
      </c>
      <c r="H11" s="24" t="s">
        <v>2037</v>
      </c>
      <c r="I11" s="24" t="s">
        <v>1304</v>
      </c>
      <c r="J11" s="50" t="s">
        <v>2079</v>
      </c>
      <c r="K11" s="49"/>
    </row>
    <row r="12" spans="1:11" ht="15" x14ac:dyDescent="0.25">
      <c r="A12" s="49" t="s">
        <v>2083</v>
      </c>
      <c r="B12" s="49"/>
      <c r="C12" s="53"/>
      <c r="D12" s="24" t="s">
        <v>994</v>
      </c>
      <c r="E12" s="24" t="s">
        <v>994</v>
      </c>
      <c r="F12" s="24" t="s">
        <v>994</v>
      </c>
      <c r="G12" s="24" t="s">
        <v>1093</v>
      </c>
      <c r="H12" s="24" t="s">
        <v>1093</v>
      </c>
      <c r="I12" s="24" t="s">
        <v>1093</v>
      </c>
      <c r="J12" s="50" t="s">
        <v>2079</v>
      </c>
      <c r="K12" s="49"/>
    </row>
    <row r="13" spans="1:11" ht="14.1" customHeight="1" x14ac:dyDescent="0.25">
      <c r="A13" s="49" t="s">
        <v>2083</v>
      </c>
      <c r="B13" s="49"/>
      <c r="C13" s="53"/>
      <c r="D13" s="25" t="s">
        <v>49</v>
      </c>
      <c r="E13" s="25" t="s">
        <v>49</v>
      </c>
      <c r="F13" s="25" t="s">
        <v>49</v>
      </c>
      <c r="G13" s="25" t="s">
        <v>85</v>
      </c>
      <c r="H13" s="25" t="s">
        <v>85</v>
      </c>
      <c r="I13" s="25" t="s">
        <v>85</v>
      </c>
      <c r="J13" s="50" t="s">
        <v>2079</v>
      </c>
      <c r="K13" s="49"/>
    </row>
    <row r="14" spans="1:11" ht="15" x14ac:dyDescent="0.25">
      <c r="A14" s="47" t="s">
        <v>1501</v>
      </c>
      <c r="B14" s="47"/>
      <c r="C14" s="25" t="s">
        <v>49</v>
      </c>
      <c r="D14" s="2">
        <v>1195000</v>
      </c>
      <c r="E14" s="2">
        <v>1074000</v>
      </c>
      <c r="F14" s="2">
        <v>1077000</v>
      </c>
      <c r="G14" s="2">
        <v>933000</v>
      </c>
      <c r="H14" s="2">
        <v>810000</v>
      </c>
      <c r="I14" s="2">
        <v>812000</v>
      </c>
      <c r="J14" s="25" t="s">
        <v>49</v>
      </c>
      <c r="K14" s="43" t="s">
        <v>2079</v>
      </c>
    </row>
    <row r="15" spans="1:11" ht="15" x14ac:dyDescent="0.25">
      <c r="A15" s="47" t="s">
        <v>35</v>
      </c>
      <c r="B15" s="47"/>
      <c r="C15" s="25" t="s">
        <v>85</v>
      </c>
      <c r="D15" s="2"/>
      <c r="E15" s="2"/>
      <c r="F15" s="2">
        <v>0</v>
      </c>
      <c r="G15" s="2"/>
      <c r="H15" s="2"/>
      <c r="I15" s="2">
        <v>0</v>
      </c>
      <c r="J15" s="25" t="s">
        <v>85</v>
      </c>
      <c r="K15" s="43" t="s">
        <v>2079</v>
      </c>
    </row>
    <row r="16" spans="1:11" ht="15" x14ac:dyDescent="0.25">
      <c r="A16" s="47" t="s">
        <v>943</v>
      </c>
      <c r="B16" s="47"/>
      <c r="C16" s="25" t="s">
        <v>107</v>
      </c>
      <c r="D16" s="2">
        <v>104000</v>
      </c>
      <c r="E16" s="2">
        <v>104000</v>
      </c>
      <c r="F16" s="2">
        <v>113000</v>
      </c>
      <c r="G16" s="2">
        <v>81000</v>
      </c>
      <c r="H16" s="2">
        <v>80000</v>
      </c>
      <c r="I16" s="2">
        <v>83000</v>
      </c>
      <c r="J16" s="25" t="s">
        <v>107</v>
      </c>
      <c r="K16" s="43" t="s">
        <v>2079</v>
      </c>
    </row>
    <row r="17" spans="1:11" ht="15" x14ac:dyDescent="0.25">
      <c r="A17" s="47" t="s">
        <v>957</v>
      </c>
      <c r="B17" s="47"/>
      <c r="C17" s="25" t="s">
        <v>121</v>
      </c>
      <c r="D17" s="2">
        <v>4000</v>
      </c>
      <c r="E17" s="2">
        <v>4000</v>
      </c>
      <c r="F17" s="2">
        <v>-21000</v>
      </c>
      <c r="G17" s="2">
        <v>1000</v>
      </c>
      <c r="H17" s="2">
        <v>-1000</v>
      </c>
      <c r="I17" s="2">
        <v>-27000</v>
      </c>
      <c r="J17" s="25" t="s">
        <v>121</v>
      </c>
      <c r="K17" s="43" t="s">
        <v>2079</v>
      </c>
    </row>
    <row r="18" spans="1:11" ht="15" x14ac:dyDescent="0.25">
      <c r="A18" s="47" t="s">
        <v>798</v>
      </c>
      <c r="B18" s="47"/>
      <c r="C18" s="25" t="s">
        <v>132</v>
      </c>
      <c r="D18" s="2">
        <v>292000</v>
      </c>
      <c r="E18" s="2">
        <v>294000</v>
      </c>
      <c r="F18" s="2">
        <v>304000</v>
      </c>
      <c r="G18" s="2">
        <v>222000</v>
      </c>
      <c r="H18" s="2">
        <v>222000</v>
      </c>
      <c r="I18" s="2">
        <v>229000</v>
      </c>
      <c r="J18" s="25" t="s">
        <v>132</v>
      </c>
      <c r="K18" s="43" t="s">
        <v>2079</v>
      </c>
    </row>
    <row r="19" spans="1:11" ht="15" x14ac:dyDescent="0.25">
      <c r="A19" s="47" t="s">
        <v>938</v>
      </c>
      <c r="B19" s="47"/>
      <c r="C19" s="25" t="s">
        <v>137</v>
      </c>
      <c r="D19" s="2">
        <v>21000</v>
      </c>
      <c r="E19" s="2">
        <v>22000</v>
      </c>
      <c r="F19" s="2">
        <v>21000</v>
      </c>
      <c r="G19" s="2">
        <v>12000</v>
      </c>
      <c r="H19" s="2">
        <v>12000</v>
      </c>
      <c r="I19" s="2">
        <v>10000</v>
      </c>
      <c r="J19" s="25" t="s">
        <v>137</v>
      </c>
      <c r="K19" s="43" t="s">
        <v>2079</v>
      </c>
    </row>
    <row r="20" spans="1:11" ht="15" x14ac:dyDescent="0.25">
      <c r="A20" s="47" t="s">
        <v>939</v>
      </c>
      <c r="B20" s="47"/>
      <c r="C20" s="25" t="s">
        <v>331</v>
      </c>
      <c r="D20" s="2">
        <v>69000</v>
      </c>
      <c r="E20" s="2">
        <v>69000</v>
      </c>
      <c r="F20" s="2">
        <v>76000</v>
      </c>
      <c r="G20" s="2">
        <v>47000</v>
      </c>
      <c r="H20" s="2">
        <v>48000</v>
      </c>
      <c r="I20" s="2">
        <v>54000</v>
      </c>
      <c r="J20" s="25" t="s">
        <v>331</v>
      </c>
      <c r="K20" s="43" t="s">
        <v>2079</v>
      </c>
    </row>
    <row r="21" spans="1:11" ht="15" x14ac:dyDescent="0.25">
      <c r="A21" s="47" t="s">
        <v>956</v>
      </c>
      <c r="B21" s="54"/>
      <c r="C21" s="25" t="s">
        <v>332</v>
      </c>
      <c r="D21" s="2">
        <v>11000</v>
      </c>
      <c r="E21" s="2">
        <v>12000</v>
      </c>
      <c r="F21" s="2">
        <v>11000</v>
      </c>
      <c r="G21" s="2">
        <v>7000</v>
      </c>
      <c r="H21" s="2">
        <v>8000</v>
      </c>
      <c r="I21" s="2">
        <v>8000</v>
      </c>
      <c r="J21" s="25" t="s">
        <v>332</v>
      </c>
      <c r="K21" s="43" t="s">
        <v>2079</v>
      </c>
    </row>
    <row r="22" spans="1:11" ht="32.1" customHeight="1" x14ac:dyDescent="0.25">
      <c r="A22" s="47" t="s">
        <v>1379</v>
      </c>
      <c r="B22" s="70"/>
      <c r="C22" s="25" t="s">
        <v>360</v>
      </c>
      <c r="D22" s="2">
        <v>4</v>
      </c>
      <c r="E22" s="2">
        <v>4</v>
      </c>
      <c r="F22" s="2">
        <v>4</v>
      </c>
      <c r="G22" s="2">
        <v>2</v>
      </c>
      <c r="H22" s="2">
        <v>2</v>
      </c>
      <c r="I22" s="2">
        <v>2</v>
      </c>
      <c r="J22" s="25" t="s">
        <v>360</v>
      </c>
      <c r="K22" s="43" t="s">
        <v>2079</v>
      </c>
    </row>
    <row r="23" spans="1:11" ht="15" x14ac:dyDescent="0.25">
      <c r="A23" s="47" t="s">
        <v>959</v>
      </c>
      <c r="B23" s="47"/>
      <c r="C23" s="25" t="s">
        <v>56</v>
      </c>
      <c r="D23" s="2"/>
      <c r="E23" s="2"/>
      <c r="F23" s="2"/>
      <c r="G23" s="2"/>
      <c r="H23" s="2"/>
      <c r="I23" s="2"/>
      <c r="J23" s="25" t="s">
        <v>56</v>
      </c>
      <c r="K23" s="43" t="s">
        <v>2079</v>
      </c>
    </row>
    <row r="24" spans="1:11" ht="15" x14ac:dyDescent="0.25">
      <c r="A24" s="47" t="s">
        <v>936</v>
      </c>
      <c r="B24" s="47"/>
      <c r="C24" s="25" t="s">
        <v>62</v>
      </c>
      <c r="D24" s="2"/>
      <c r="E24" s="2"/>
      <c r="F24" s="2"/>
      <c r="G24" s="2"/>
      <c r="H24" s="2"/>
      <c r="I24" s="2"/>
      <c r="J24" s="25" t="s">
        <v>62</v>
      </c>
      <c r="K24" s="43" t="s">
        <v>2079</v>
      </c>
    </row>
    <row r="25" spans="1:11" ht="15" x14ac:dyDescent="0.25">
      <c r="A25" s="47" t="s">
        <v>944</v>
      </c>
      <c r="B25" s="47"/>
      <c r="C25" s="25" t="s">
        <v>66</v>
      </c>
      <c r="D25" s="2"/>
      <c r="E25" s="2"/>
      <c r="F25" s="2"/>
      <c r="G25" s="2"/>
      <c r="H25" s="2"/>
      <c r="I25" s="2"/>
      <c r="J25" s="25" t="s">
        <v>66</v>
      </c>
      <c r="K25" s="43" t="s">
        <v>2079</v>
      </c>
    </row>
    <row r="26" spans="1:11" ht="15" x14ac:dyDescent="0.25">
      <c r="A26" s="47" t="s">
        <v>1746</v>
      </c>
      <c r="B26" s="47"/>
      <c r="C26" s="25" t="s">
        <v>73</v>
      </c>
      <c r="D26" s="2">
        <v>1696000</v>
      </c>
      <c r="E26" s="2">
        <v>1579000</v>
      </c>
      <c r="F26" s="2">
        <v>1581000</v>
      </c>
      <c r="G26" s="2">
        <v>1303000</v>
      </c>
      <c r="H26" s="2">
        <v>1179000</v>
      </c>
      <c r="I26" s="2">
        <v>1169000</v>
      </c>
      <c r="J26" s="25" t="s">
        <v>73</v>
      </c>
      <c r="K26" s="43" t="s">
        <v>2079</v>
      </c>
    </row>
    <row r="27" spans="1:11" ht="18" customHeight="1" x14ac:dyDescent="0.25">
      <c r="A27" s="12"/>
      <c r="B27" s="10" t="s">
        <v>1374</v>
      </c>
      <c r="C27" s="25" t="s">
        <v>76</v>
      </c>
      <c r="D27" s="2"/>
      <c r="E27" s="2">
        <v>14000</v>
      </c>
      <c r="F27" s="2">
        <v>26000</v>
      </c>
      <c r="G27" s="2"/>
      <c r="H27" s="2"/>
      <c r="I27" s="2"/>
      <c r="J27" s="25" t="s">
        <v>76</v>
      </c>
      <c r="K27" s="43" t="s">
        <v>2079</v>
      </c>
    </row>
    <row r="28" spans="1:11" ht="15.9" customHeight="1" x14ac:dyDescent="0.25">
      <c r="A28" s="54" t="s">
        <v>1350</v>
      </c>
      <c r="B28" s="46"/>
      <c r="C28" s="26" t="s">
        <v>78</v>
      </c>
      <c r="D28" s="20"/>
      <c r="E28" s="20"/>
      <c r="F28" s="20"/>
      <c r="G28" s="20"/>
      <c r="H28" s="20"/>
      <c r="I28" s="20"/>
      <c r="J28" s="26" t="s">
        <v>78</v>
      </c>
      <c r="K28" s="43" t="s">
        <v>2079</v>
      </c>
    </row>
    <row r="29" spans="1:11" x14ac:dyDescent="0.25">
      <c r="A29" s="56" t="s">
        <v>2082</v>
      </c>
      <c r="B29" s="56"/>
      <c r="C29" s="56"/>
      <c r="D29" s="56"/>
      <c r="E29" s="56"/>
      <c r="F29" s="56"/>
      <c r="G29" s="56"/>
      <c r="H29" s="56"/>
      <c r="I29" s="56"/>
      <c r="J29" s="56"/>
      <c r="K29" s="56"/>
    </row>
  </sheetData>
  <mergeCells count="32">
    <mergeCell ref="A29:K29"/>
    <mergeCell ref="A12:C12"/>
    <mergeCell ref="A13:C13"/>
    <mergeCell ref="J11:K11"/>
    <mergeCell ref="J12:K12"/>
    <mergeCell ref="J13:K13"/>
    <mergeCell ref="A25:B25"/>
    <mergeCell ref="A26:B26"/>
    <mergeCell ref="A28:B28"/>
    <mergeCell ref="A20:B20"/>
    <mergeCell ref="A21:B21"/>
    <mergeCell ref="A22:B22"/>
    <mergeCell ref="A23:B23"/>
    <mergeCell ref="A24:B24"/>
    <mergeCell ref="A15:B15"/>
    <mergeCell ref="A16:B16"/>
    <mergeCell ref="A17:B17"/>
    <mergeCell ref="A18:B18"/>
    <mergeCell ref="A19:B19"/>
    <mergeCell ref="C4:D4"/>
    <mergeCell ref="A14:B14"/>
    <mergeCell ref="C6:K6"/>
    <mergeCell ref="C7:K7"/>
    <mergeCell ref="A8:K8"/>
    <mergeCell ref="A9:J9"/>
    <mergeCell ref="A10:K10"/>
    <mergeCell ref="A11:C11"/>
    <mergeCell ref="A1:J1"/>
    <mergeCell ref="A2:J2"/>
    <mergeCell ref="A3:J3"/>
    <mergeCell ref="E4:K4"/>
    <mergeCell ref="C5:K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B7</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rightToLeft="1" workbookViewId="0">
      <selection activeCell="A3" sqref="A3:I3"/>
    </sheetView>
  </sheetViews>
  <sheetFormatPr defaultColWidth="0" defaultRowHeight="13.2" zeroHeight="1" x14ac:dyDescent="0.25"/>
  <cols>
    <col min="1" max="1" width="35.6640625" customWidth="1"/>
    <col min="2" max="2" width="10.109375" bestFit="1" customWidth="1"/>
    <col min="3" max="8" width="16.3320312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2109</v>
      </c>
      <c r="B3" s="49"/>
      <c r="C3" s="49"/>
      <c r="D3" s="49"/>
      <c r="E3" s="49"/>
      <c r="F3" s="49"/>
      <c r="G3" s="49"/>
      <c r="H3" s="49"/>
      <c r="I3" s="49"/>
      <c r="J3" s="43" t="s">
        <v>2079</v>
      </c>
    </row>
    <row r="4" spans="1:10" ht="15" x14ac:dyDescent="0.25">
      <c r="A4" s="13" t="s">
        <v>820</v>
      </c>
      <c r="B4" s="17" t="s">
        <v>110</v>
      </c>
      <c r="C4" s="45" t="str">
        <f>IF(B4&lt;&gt;"",VLOOKUP(B4,'@Entities21'!A2:B71,2,0),"")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189</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190</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53"/>
      <c r="C11" s="24" t="s">
        <v>2064</v>
      </c>
      <c r="D11" s="24" t="s">
        <v>2037</v>
      </c>
      <c r="E11" s="24" t="s">
        <v>1304</v>
      </c>
      <c r="F11" s="24" t="s">
        <v>2064</v>
      </c>
      <c r="G11" s="24" t="s">
        <v>2037</v>
      </c>
      <c r="H11" s="24" t="s">
        <v>1304</v>
      </c>
      <c r="I11" s="50" t="s">
        <v>2079</v>
      </c>
      <c r="J11" s="49"/>
    </row>
    <row r="12" spans="1:10" ht="15" x14ac:dyDescent="0.25">
      <c r="A12" s="49" t="s">
        <v>2083</v>
      </c>
      <c r="B12" s="53"/>
      <c r="C12" s="24" t="s">
        <v>994</v>
      </c>
      <c r="D12" s="24" t="s">
        <v>994</v>
      </c>
      <c r="E12" s="24" t="s">
        <v>994</v>
      </c>
      <c r="F12" s="24" t="s">
        <v>1093</v>
      </c>
      <c r="G12" s="24" t="s">
        <v>1093</v>
      </c>
      <c r="H12" s="24" t="s">
        <v>1093</v>
      </c>
      <c r="I12" s="50" t="s">
        <v>2079</v>
      </c>
      <c r="J12" s="49"/>
    </row>
    <row r="13" spans="1:10" ht="14.1" customHeight="1" x14ac:dyDescent="0.25">
      <c r="A13" s="49" t="s">
        <v>2083</v>
      </c>
      <c r="B13" s="53"/>
      <c r="C13" s="25" t="s">
        <v>49</v>
      </c>
      <c r="D13" s="25" t="s">
        <v>49</v>
      </c>
      <c r="E13" s="25" t="s">
        <v>49</v>
      </c>
      <c r="F13" s="25" t="s">
        <v>85</v>
      </c>
      <c r="G13" s="25" t="s">
        <v>85</v>
      </c>
      <c r="H13" s="25" t="s">
        <v>85</v>
      </c>
      <c r="I13" s="50" t="s">
        <v>2079</v>
      </c>
      <c r="J13" s="49"/>
    </row>
    <row r="14" spans="1:10" ht="30.9" customHeight="1" x14ac:dyDescent="0.25">
      <c r="A14" s="12" t="s">
        <v>940</v>
      </c>
      <c r="B14" s="25" t="s">
        <v>49</v>
      </c>
      <c r="C14" s="2">
        <v>23000</v>
      </c>
      <c r="D14" s="2">
        <v>32000</v>
      </c>
      <c r="E14" s="2">
        <v>18000</v>
      </c>
      <c r="F14" s="2">
        <v>19000</v>
      </c>
      <c r="G14" s="2">
        <v>24000</v>
      </c>
      <c r="H14" s="2">
        <v>17000</v>
      </c>
      <c r="I14" s="25" t="s">
        <v>49</v>
      </c>
      <c r="J14" s="43" t="s">
        <v>2079</v>
      </c>
    </row>
    <row r="15" spans="1:10" ht="15" x14ac:dyDescent="0.25">
      <c r="A15" s="12" t="s">
        <v>1884</v>
      </c>
      <c r="B15" s="25" t="s">
        <v>85</v>
      </c>
      <c r="C15" s="2">
        <v>113000</v>
      </c>
      <c r="D15" s="2">
        <v>16000</v>
      </c>
      <c r="E15" s="2">
        <v>57000</v>
      </c>
      <c r="F15" s="2">
        <v>12000</v>
      </c>
      <c r="G15" s="2">
        <v>12000</v>
      </c>
      <c r="H15" s="2">
        <v>41000</v>
      </c>
      <c r="I15" s="25" t="s">
        <v>85</v>
      </c>
      <c r="J15" s="43" t="s">
        <v>2079</v>
      </c>
    </row>
    <row r="16" spans="1:10" ht="15" x14ac:dyDescent="0.25">
      <c r="A16" s="12" t="s">
        <v>1983</v>
      </c>
      <c r="B16" s="25" t="s">
        <v>107</v>
      </c>
      <c r="C16" s="2">
        <v>53000</v>
      </c>
      <c r="D16" s="2">
        <v>51000</v>
      </c>
      <c r="E16" s="2">
        <v>50000</v>
      </c>
      <c r="F16" s="2">
        <v>31000</v>
      </c>
      <c r="G16" s="2">
        <v>29000</v>
      </c>
      <c r="H16" s="2">
        <v>29000</v>
      </c>
      <c r="I16" s="25" t="s">
        <v>107</v>
      </c>
      <c r="J16" s="43" t="s">
        <v>2079</v>
      </c>
    </row>
    <row r="17" spans="1:10" ht="14.1" customHeight="1" x14ac:dyDescent="0.25">
      <c r="A17" s="12" t="s">
        <v>32</v>
      </c>
      <c r="B17" s="25" t="s">
        <v>121</v>
      </c>
      <c r="C17" s="2">
        <v>76000</v>
      </c>
      <c r="D17" s="2">
        <v>79000</v>
      </c>
      <c r="E17" s="2">
        <v>84000</v>
      </c>
      <c r="F17" s="2">
        <v>63000</v>
      </c>
      <c r="G17" s="2">
        <v>63000</v>
      </c>
      <c r="H17" s="2">
        <v>67000</v>
      </c>
      <c r="I17" s="25" t="s">
        <v>121</v>
      </c>
      <c r="J17" s="43" t="s">
        <v>2079</v>
      </c>
    </row>
    <row r="18" spans="1:10" ht="15" x14ac:dyDescent="0.25">
      <c r="A18" s="12" t="s">
        <v>16</v>
      </c>
      <c r="B18" s="25" t="s">
        <v>132</v>
      </c>
      <c r="C18" s="2">
        <v>119000</v>
      </c>
      <c r="D18" s="2">
        <v>109000</v>
      </c>
      <c r="E18" s="2">
        <v>109000</v>
      </c>
      <c r="F18" s="2">
        <v>114000</v>
      </c>
      <c r="G18" s="2">
        <v>103000</v>
      </c>
      <c r="H18" s="2">
        <v>102000</v>
      </c>
      <c r="I18" s="25" t="s">
        <v>132</v>
      </c>
      <c r="J18" s="43" t="s">
        <v>2079</v>
      </c>
    </row>
    <row r="19" spans="1:10" ht="15" x14ac:dyDescent="0.25">
      <c r="A19" s="12" t="s">
        <v>1506</v>
      </c>
      <c r="B19" s="25" t="s">
        <v>137</v>
      </c>
      <c r="C19" s="2">
        <v>13000</v>
      </c>
      <c r="D19" s="2">
        <v>13000</v>
      </c>
      <c r="E19" s="2">
        <v>14000</v>
      </c>
      <c r="F19" s="2">
        <v>9000</v>
      </c>
      <c r="G19" s="2">
        <v>10000</v>
      </c>
      <c r="H19" s="2">
        <v>10000</v>
      </c>
      <c r="I19" s="25" t="s">
        <v>137</v>
      </c>
      <c r="J19" s="43" t="s">
        <v>2079</v>
      </c>
    </row>
    <row r="20" spans="1:10" ht="15" x14ac:dyDescent="0.25">
      <c r="A20" s="12" t="s">
        <v>797</v>
      </c>
      <c r="B20" s="25" t="s">
        <v>331</v>
      </c>
      <c r="C20" s="2">
        <v>5000</v>
      </c>
      <c r="D20" s="2">
        <v>4000</v>
      </c>
      <c r="E20" s="2">
        <v>5000</v>
      </c>
      <c r="F20" s="2">
        <v>3000</v>
      </c>
      <c r="G20" s="2">
        <v>2000</v>
      </c>
      <c r="H20" s="2">
        <v>2000</v>
      </c>
      <c r="I20" s="25" t="s">
        <v>331</v>
      </c>
      <c r="J20" s="43" t="s">
        <v>2079</v>
      </c>
    </row>
    <row r="21" spans="1:10" ht="15" x14ac:dyDescent="0.25">
      <c r="A21" s="12" t="s">
        <v>29</v>
      </c>
      <c r="B21" s="25" t="s">
        <v>332</v>
      </c>
      <c r="C21" s="2">
        <v>58000</v>
      </c>
      <c r="D21" s="2">
        <v>61000</v>
      </c>
      <c r="E21" s="2">
        <v>57000</v>
      </c>
      <c r="F21" s="2">
        <v>35000</v>
      </c>
      <c r="G21" s="2">
        <v>34000</v>
      </c>
      <c r="H21" s="2">
        <v>30000</v>
      </c>
      <c r="I21" s="25" t="s">
        <v>332</v>
      </c>
      <c r="J21" s="43" t="s">
        <v>2079</v>
      </c>
    </row>
    <row r="22" spans="1:10" ht="30" x14ac:dyDescent="0.25">
      <c r="A22" s="12" t="s">
        <v>2024</v>
      </c>
      <c r="B22" s="25" t="s">
        <v>360</v>
      </c>
      <c r="C22" s="2">
        <v>8000</v>
      </c>
      <c r="D22" s="2">
        <v>9000</v>
      </c>
      <c r="E22" s="2">
        <v>9000</v>
      </c>
      <c r="F22" s="2">
        <v>4000</v>
      </c>
      <c r="G22" s="2">
        <v>5000</v>
      </c>
      <c r="H22" s="2">
        <v>5000</v>
      </c>
      <c r="I22" s="25" t="s">
        <v>360</v>
      </c>
      <c r="J22" s="43" t="s">
        <v>2079</v>
      </c>
    </row>
    <row r="23" spans="1:10" ht="32.1" customHeight="1" x14ac:dyDescent="0.25">
      <c r="A23" s="12" t="s">
        <v>36</v>
      </c>
      <c r="B23" s="25" t="s">
        <v>56</v>
      </c>
      <c r="C23" s="2"/>
      <c r="D23" s="2"/>
      <c r="E23" s="2">
        <v>0</v>
      </c>
      <c r="F23" s="2"/>
      <c r="G23" s="2"/>
      <c r="H23" s="2">
        <v>0</v>
      </c>
      <c r="I23" s="25" t="s">
        <v>56</v>
      </c>
      <c r="J23" s="43" t="s">
        <v>2079</v>
      </c>
    </row>
    <row r="24" spans="1:10" ht="15" x14ac:dyDescent="0.25">
      <c r="A24" s="12" t="s">
        <v>911</v>
      </c>
      <c r="B24" s="25" t="s">
        <v>62</v>
      </c>
      <c r="C24" s="2"/>
      <c r="D24" s="2"/>
      <c r="E24" s="2">
        <v>0</v>
      </c>
      <c r="F24" s="2"/>
      <c r="G24" s="2"/>
      <c r="H24" s="2">
        <v>0</v>
      </c>
      <c r="I24" s="25" t="s">
        <v>62</v>
      </c>
      <c r="J24" s="43" t="s">
        <v>2079</v>
      </c>
    </row>
    <row r="25" spans="1:10" ht="15" x14ac:dyDescent="0.25">
      <c r="A25" s="12" t="s">
        <v>918</v>
      </c>
      <c r="B25" s="25" t="s">
        <v>66</v>
      </c>
      <c r="C25" s="2">
        <v>5000</v>
      </c>
      <c r="D25" s="2">
        <v>4000</v>
      </c>
      <c r="E25" s="2">
        <v>5000</v>
      </c>
      <c r="F25" s="2">
        <v>3000</v>
      </c>
      <c r="G25" s="2">
        <v>3000</v>
      </c>
      <c r="H25" s="2">
        <v>3000</v>
      </c>
      <c r="I25" s="25" t="s">
        <v>66</v>
      </c>
      <c r="J25" s="43" t="s">
        <v>2079</v>
      </c>
    </row>
    <row r="26" spans="1:10" ht="15" x14ac:dyDescent="0.25">
      <c r="A26" s="12" t="s">
        <v>1813</v>
      </c>
      <c r="B26" s="25" t="s">
        <v>73</v>
      </c>
      <c r="C26" s="2">
        <v>113000</v>
      </c>
      <c r="D26" s="2">
        <v>106000</v>
      </c>
      <c r="E26" s="2">
        <v>102000</v>
      </c>
      <c r="F26" s="2">
        <v>156000</v>
      </c>
      <c r="G26" s="2">
        <v>141000</v>
      </c>
      <c r="H26" s="2">
        <v>128000</v>
      </c>
      <c r="I26" s="25" t="s">
        <v>73</v>
      </c>
      <c r="J26" s="43" t="s">
        <v>2079</v>
      </c>
    </row>
    <row r="27" spans="1:10" ht="30.9" customHeight="1" x14ac:dyDescent="0.25">
      <c r="A27" s="12" t="s">
        <v>1029</v>
      </c>
      <c r="B27" s="25" t="s">
        <v>76</v>
      </c>
      <c r="C27" s="2"/>
      <c r="D27" s="2"/>
      <c r="E27" s="2">
        <v>0</v>
      </c>
      <c r="F27" s="2"/>
      <c r="G27" s="2"/>
      <c r="H27" s="2">
        <v>0</v>
      </c>
      <c r="I27" s="25" t="s">
        <v>76</v>
      </c>
      <c r="J27" s="43" t="s">
        <v>2079</v>
      </c>
    </row>
    <row r="28" spans="1:10" ht="15" x14ac:dyDescent="0.25">
      <c r="A28" s="12" t="s">
        <v>2070</v>
      </c>
      <c r="B28" s="25" t="s">
        <v>78</v>
      </c>
      <c r="C28" s="2"/>
      <c r="D28" s="2"/>
      <c r="E28" s="2">
        <v>0</v>
      </c>
      <c r="F28" s="2"/>
      <c r="G28" s="2"/>
      <c r="H28" s="2">
        <v>0</v>
      </c>
      <c r="I28" s="25" t="s">
        <v>78</v>
      </c>
      <c r="J28" s="43" t="s">
        <v>2079</v>
      </c>
    </row>
    <row r="29" spans="1:10" ht="15" x14ac:dyDescent="0.25">
      <c r="A29" s="12" t="s">
        <v>733</v>
      </c>
      <c r="B29" s="25" t="s">
        <v>79</v>
      </c>
      <c r="C29" s="2">
        <v>70000</v>
      </c>
      <c r="D29" s="2">
        <v>70000</v>
      </c>
      <c r="E29" s="2">
        <v>67000</v>
      </c>
      <c r="F29" s="2">
        <v>59000</v>
      </c>
      <c r="G29" s="2">
        <v>60000</v>
      </c>
      <c r="H29" s="2">
        <v>51000</v>
      </c>
      <c r="I29" s="25" t="s">
        <v>79</v>
      </c>
      <c r="J29" s="43" t="s">
        <v>2079</v>
      </c>
    </row>
    <row r="30" spans="1:10" ht="15" x14ac:dyDescent="0.25">
      <c r="A30" s="12" t="s">
        <v>1728</v>
      </c>
      <c r="B30" s="25" t="s">
        <v>80</v>
      </c>
      <c r="C30" s="2">
        <v>656000</v>
      </c>
      <c r="D30" s="2">
        <v>554000</v>
      </c>
      <c r="E30" s="2">
        <v>577000</v>
      </c>
      <c r="F30" s="2">
        <v>508000</v>
      </c>
      <c r="G30" s="2">
        <v>486000</v>
      </c>
      <c r="H30" s="2">
        <v>485000</v>
      </c>
      <c r="I30" s="25" t="s">
        <v>80</v>
      </c>
      <c r="J30" s="43" t="s">
        <v>2079</v>
      </c>
    </row>
    <row r="31" spans="1:10" ht="30.9" customHeight="1" x14ac:dyDescent="0.25">
      <c r="A31" s="10" t="s">
        <v>1351</v>
      </c>
      <c r="B31" s="26" t="s">
        <v>82</v>
      </c>
      <c r="C31" s="20"/>
      <c r="D31" s="20"/>
      <c r="E31" s="20"/>
      <c r="F31" s="20"/>
      <c r="G31" s="20"/>
      <c r="H31" s="20"/>
      <c r="I31" s="26" t="s">
        <v>82</v>
      </c>
      <c r="J31" s="43" t="s">
        <v>2079</v>
      </c>
    </row>
    <row r="32" spans="1:10" x14ac:dyDescent="0.25">
      <c r="A32" s="56" t="s">
        <v>2108</v>
      </c>
      <c r="B32" s="56"/>
      <c r="C32" s="56"/>
      <c r="D32" s="56"/>
      <c r="E32" s="56"/>
      <c r="F32" s="56"/>
      <c r="G32" s="56"/>
      <c r="H32" s="56"/>
      <c r="I32" s="56"/>
      <c r="J32" s="56"/>
    </row>
  </sheetData>
  <mergeCells count="18">
    <mergeCell ref="A32:J32"/>
    <mergeCell ref="A11:B11"/>
    <mergeCell ref="A12:B12"/>
    <mergeCell ref="A13:B13"/>
    <mergeCell ref="I11:J11"/>
    <mergeCell ref="I12:J12"/>
    <mergeCell ref="I13:J13"/>
    <mergeCell ref="C4:D4"/>
    <mergeCell ref="A1:I1"/>
    <mergeCell ref="A2:I2"/>
    <mergeCell ref="A3:I3"/>
    <mergeCell ref="E4:J4"/>
    <mergeCell ref="A10:J10"/>
    <mergeCell ref="C5:J5"/>
    <mergeCell ref="C6:J6"/>
    <mergeCell ref="C7:J7"/>
    <mergeCell ref="A8:J8"/>
    <mergeCell ref="A9:I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B7</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rightToLeft="1" workbookViewId="0">
      <selection activeCell="A3" sqref="A3:J3"/>
    </sheetView>
  </sheetViews>
  <sheetFormatPr defaultColWidth="0" defaultRowHeight="13.2" zeroHeight="1" x14ac:dyDescent="0.25"/>
  <cols>
    <col min="1" max="2" width="21.5546875" customWidth="1"/>
    <col min="3" max="3" width="8.33203125" customWidth="1"/>
    <col min="4" max="9" width="16.3320312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2110</v>
      </c>
      <c r="B3" s="49"/>
      <c r="C3" s="49"/>
      <c r="D3" s="49"/>
      <c r="E3" s="49"/>
      <c r="F3" s="49"/>
      <c r="G3" s="49"/>
      <c r="H3" s="49"/>
      <c r="I3" s="49"/>
      <c r="J3" s="49"/>
      <c r="K3" s="43" t="s">
        <v>2079</v>
      </c>
    </row>
    <row r="4" spans="1:11" ht="15" x14ac:dyDescent="0.25">
      <c r="A4" s="13" t="s">
        <v>820</v>
      </c>
      <c r="B4" s="17" t="s">
        <v>110</v>
      </c>
      <c r="C4" s="45" t="str">
        <f>IF(B4&lt;&gt;"",VLOOKUP(B4,'@Entities22'!A2:B71,2,0),"")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191</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192</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24" t="s">
        <v>2064</v>
      </c>
      <c r="E11" s="24" t="s">
        <v>2037</v>
      </c>
      <c r="F11" s="24" t="s">
        <v>1304</v>
      </c>
      <c r="G11" s="24" t="s">
        <v>2064</v>
      </c>
      <c r="H11" s="24" t="s">
        <v>2037</v>
      </c>
      <c r="I11" s="24" t="s">
        <v>1304</v>
      </c>
      <c r="J11" s="50" t="s">
        <v>2079</v>
      </c>
      <c r="K11" s="49"/>
    </row>
    <row r="12" spans="1:11" ht="15" x14ac:dyDescent="0.25">
      <c r="A12" s="49" t="s">
        <v>2083</v>
      </c>
      <c r="B12" s="49"/>
      <c r="C12" s="53"/>
      <c r="D12" s="24" t="s">
        <v>994</v>
      </c>
      <c r="E12" s="24" t="s">
        <v>994</v>
      </c>
      <c r="F12" s="24" t="s">
        <v>994</v>
      </c>
      <c r="G12" s="24" t="s">
        <v>1093</v>
      </c>
      <c r="H12" s="24" t="s">
        <v>1093</v>
      </c>
      <c r="I12" s="24" t="s">
        <v>1093</v>
      </c>
      <c r="J12" s="50" t="s">
        <v>2079</v>
      </c>
      <c r="K12" s="49"/>
    </row>
    <row r="13" spans="1:11" ht="14.1" customHeight="1" x14ac:dyDescent="0.25">
      <c r="A13" s="49" t="s">
        <v>2083</v>
      </c>
      <c r="B13" s="49"/>
      <c r="C13" s="53"/>
      <c r="D13" s="25" t="s">
        <v>49</v>
      </c>
      <c r="E13" s="25" t="s">
        <v>49</v>
      </c>
      <c r="F13" s="25" t="s">
        <v>49</v>
      </c>
      <c r="G13" s="25" t="s">
        <v>85</v>
      </c>
      <c r="H13" s="25" t="s">
        <v>85</v>
      </c>
      <c r="I13" s="25" t="s">
        <v>85</v>
      </c>
      <c r="J13" s="50" t="s">
        <v>2079</v>
      </c>
      <c r="K13" s="49"/>
    </row>
    <row r="14" spans="1:11" ht="15" x14ac:dyDescent="0.25">
      <c r="A14" s="47" t="s">
        <v>1433</v>
      </c>
      <c r="B14" s="47"/>
      <c r="C14" s="25" t="s">
        <v>49</v>
      </c>
      <c r="D14" s="2">
        <v>439000</v>
      </c>
      <c r="E14" s="2">
        <v>404000</v>
      </c>
      <c r="F14" s="2">
        <v>310000</v>
      </c>
      <c r="G14" s="2">
        <v>344000</v>
      </c>
      <c r="H14" s="2">
        <v>316000</v>
      </c>
      <c r="I14" s="2">
        <v>216000</v>
      </c>
      <c r="J14" s="25" t="s">
        <v>49</v>
      </c>
      <c r="K14" s="43" t="s">
        <v>2079</v>
      </c>
    </row>
    <row r="15" spans="1:11" ht="15" x14ac:dyDescent="0.25">
      <c r="A15" s="47" t="s">
        <v>790</v>
      </c>
      <c r="B15" s="47"/>
      <c r="C15" s="25" t="s">
        <v>85</v>
      </c>
      <c r="D15" s="2">
        <v>-7000</v>
      </c>
      <c r="E15" s="2">
        <v>-44000</v>
      </c>
      <c r="F15" s="2">
        <v>-21000</v>
      </c>
      <c r="G15" s="2">
        <v>-2000</v>
      </c>
      <c r="H15" s="2">
        <v>-41000</v>
      </c>
      <c r="I15" s="2">
        <v>-17000</v>
      </c>
      <c r="J15" s="25" t="s">
        <v>85</v>
      </c>
      <c r="K15" s="43" t="s">
        <v>2079</v>
      </c>
    </row>
    <row r="16" spans="1:11" ht="15" x14ac:dyDescent="0.25">
      <c r="A16" s="47" t="s">
        <v>1745</v>
      </c>
      <c r="B16" s="47"/>
      <c r="C16" s="25" t="s">
        <v>107</v>
      </c>
      <c r="D16" s="2">
        <v>432000</v>
      </c>
      <c r="E16" s="2">
        <v>360000</v>
      </c>
      <c r="F16" s="2">
        <v>289000</v>
      </c>
      <c r="G16" s="2">
        <v>342000</v>
      </c>
      <c r="H16" s="2">
        <v>275000</v>
      </c>
      <c r="I16" s="2">
        <v>199000</v>
      </c>
      <c r="J16" s="25" t="s">
        <v>107</v>
      </c>
      <c r="K16" s="43" t="s">
        <v>2079</v>
      </c>
    </row>
    <row r="17" spans="1:11" ht="15" x14ac:dyDescent="0.25">
      <c r="A17" s="47" t="s">
        <v>882</v>
      </c>
      <c r="B17" s="47"/>
      <c r="C17" s="25" t="s">
        <v>121</v>
      </c>
      <c r="D17" s="2">
        <v>-27000</v>
      </c>
      <c r="E17" s="2">
        <v>-5000</v>
      </c>
      <c r="F17" s="2">
        <v>103000</v>
      </c>
      <c r="G17" s="2">
        <v>-23000</v>
      </c>
      <c r="H17" s="2">
        <v>6000</v>
      </c>
      <c r="I17" s="2">
        <v>96000</v>
      </c>
      <c r="J17" s="25" t="s">
        <v>121</v>
      </c>
      <c r="K17" s="43" t="s">
        <v>2079</v>
      </c>
    </row>
    <row r="18" spans="1:11" ht="15" x14ac:dyDescent="0.25">
      <c r="A18" s="47" t="s">
        <v>790</v>
      </c>
      <c r="B18" s="47"/>
      <c r="C18" s="25" t="s">
        <v>132</v>
      </c>
      <c r="D18" s="2">
        <v>3000</v>
      </c>
      <c r="E18" s="2">
        <v>3000</v>
      </c>
      <c r="F18" s="2">
        <v>6000</v>
      </c>
      <c r="G18" s="2"/>
      <c r="H18" s="2">
        <v>3000</v>
      </c>
      <c r="I18" s="2">
        <v>6000</v>
      </c>
      <c r="J18" s="25" t="s">
        <v>132</v>
      </c>
      <c r="K18" s="43" t="s">
        <v>2079</v>
      </c>
    </row>
    <row r="19" spans="1:11" ht="15" x14ac:dyDescent="0.25">
      <c r="A19" s="47" t="s">
        <v>1744</v>
      </c>
      <c r="B19" s="47"/>
      <c r="C19" s="25" t="s">
        <v>137</v>
      </c>
      <c r="D19" s="2">
        <v>-24000</v>
      </c>
      <c r="E19" s="2">
        <v>-2000</v>
      </c>
      <c r="F19" s="2">
        <v>109000</v>
      </c>
      <c r="G19" s="2">
        <v>-23000</v>
      </c>
      <c r="H19" s="2">
        <v>9000</v>
      </c>
      <c r="I19" s="2">
        <v>102000</v>
      </c>
      <c r="J19" s="25" t="s">
        <v>137</v>
      </c>
      <c r="K19" s="43" t="s">
        <v>2079</v>
      </c>
    </row>
    <row r="20" spans="1:11" ht="15" x14ac:dyDescent="0.25">
      <c r="A20" s="47" t="s">
        <v>1056</v>
      </c>
      <c r="B20" s="54"/>
      <c r="C20" s="25" t="s">
        <v>331</v>
      </c>
      <c r="D20" s="2">
        <v>408000</v>
      </c>
      <c r="E20" s="2">
        <v>358000</v>
      </c>
      <c r="F20" s="2">
        <v>398000</v>
      </c>
      <c r="G20" s="2">
        <v>319000</v>
      </c>
      <c r="H20" s="2">
        <v>284000</v>
      </c>
      <c r="I20" s="2">
        <v>301000</v>
      </c>
      <c r="J20" s="25" t="s">
        <v>331</v>
      </c>
      <c r="K20" s="43" t="s">
        <v>2079</v>
      </c>
    </row>
    <row r="21" spans="1:11" ht="15" x14ac:dyDescent="0.25">
      <c r="A21" s="54" t="s">
        <v>1357</v>
      </c>
      <c r="B21" s="46"/>
      <c r="C21" s="26" t="s">
        <v>332</v>
      </c>
      <c r="D21" s="20"/>
      <c r="E21" s="20"/>
      <c r="F21" s="20"/>
      <c r="G21" s="20"/>
      <c r="H21" s="20"/>
      <c r="I21" s="20"/>
      <c r="J21" s="26" t="s">
        <v>332</v>
      </c>
      <c r="K21" s="43" t="s">
        <v>2079</v>
      </c>
    </row>
    <row r="22" spans="1:11" x14ac:dyDescent="0.25">
      <c r="A22" s="56" t="s">
        <v>2082</v>
      </c>
      <c r="B22" s="56"/>
      <c r="C22" s="56"/>
      <c r="D22" s="56"/>
      <c r="E22" s="56"/>
      <c r="F22" s="56"/>
      <c r="G22" s="56"/>
      <c r="H22" s="56"/>
      <c r="I22" s="56"/>
      <c r="J22" s="56"/>
      <c r="K22" s="56"/>
    </row>
  </sheetData>
  <mergeCells count="26">
    <mergeCell ref="A22:K22"/>
    <mergeCell ref="A12:C12"/>
    <mergeCell ref="A13:C13"/>
    <mergeCell ref="J11:K11"/>
    <mergeCell ref="J12:K12"/>
    <mergeCell ref="J13:K13"/>
    <mergeCell ref="A20:B20"/>
    <mergeCell ref="A21:B21"/>
    <mergeCell ref="A15:B15"/>
    <mergeCell ref="A16:B16"/>
    <mergeCell ref="A17:B17"/>
    <mergeCell ref="A18:B18"/>
    <mergeCell ref="A19:B19"/>
    <mergeCell ref="C4:D4"/>
    <mergeCell ref="A14:B14"/>
    <mergeCell ref="A1:J1"/>
    <mergeCell ref="A2:J2"/>
    <mergeCell ref="A3:J3"/>
    <mergeCell ref="E4:K4"/>
    <mergeCell ref="C5:K5"/>
    <mergeCell ref="C6:K6"/>
    <mergeCell ref="C7:K7"/>
    <mergeCell ref="A8:K8"/>
    <mergeCell ref="A9:J9"/>
    <mergeCell ref="A10:K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B7</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0"/>
  <sheetViews>
    <sheetView rightToLeft="1" workbookViewId="0">
      <selection activeCell="A3" sqref="A3:K3"/>
    </sheetView>
  </sheetViews>
  <sheetFormatPr defaultColWidth="0" defaultRowHeight="13.2" zeroHeight="1" x14ac:dyDescent="0.25"/>
  <cols>
    <col min="1" max="3" width="21.5546875" customWidth="1"/>
    <col min="4" max="4" width="8.33203125" customWidth="1"/>
    <col min="5" max="10" width="16.33203125" customWidth="1"/>
    <col min="11" max="11" width="8.33203125" customWidth="1"/>
    <col min="12" max="12" width="13.5546875" customWidth="1"/>
    <col min="13" max="16384" width="11.44140625" hidden="1"/>
  </cols>
  <sheetData>
    <row r="1" spans="1:12" ht="15" x14ac:dyDescent="0.25">
      <c r="A1" s="48" t="s">
        <v>840</v>
      </c>
      <c r="B1" s="48"/>
      <c r="C1" s="48"/>
      <c r="D1" s="48"/>
      <c r="E1" s="48"/>
      <c r="F1" s="48"/>
      <c r="G1" s="48"/>
      <c r="H1" s="48"/>
      <c r="I1" s="48"/>
      <c r="J1" s="48"/>
      <c r="K1" s="48"/>
      <c r="L1" s="43" t="s">
        <v>2079</v>
      </c>
    </row>
    <row r="2" spans="1:12" ht="15" x14ac:dyDescent="0.25">
      <c r="A2" s="48" t="s">
        <v>1020</v>
      </c>
      <c r="B2" s="48"/>
      <c r="C2" s="48"/>
      <c r="D2" s="48"/>
      <c r="E2" s="48"/>
      <c r="F2" s="48"/>
      <c r="G2" s="48"/>
      <c r="H2" s="48"/>
      <c r="I2" s="48"/>
      <c r="J2" s="48"/>
      <c r="K2" s="48"/>
      <c r="L2" s="43" t="s">
        <v>2079</v>
      </c>
    </row>
    <row r="3" spans="1:12" ht="14.1" customHeight="1" x14ac:dyDescent="0.25">
      <c r="A3" s="49" t="s">
        <v>2111</v>
      </c>
      <c r="B3" s="49"/>
      <c r="C3" s="49"/>
      <c r="D3" s="49"/>
      <c r="E3" s="49"/>
      <c r="F3" s="49"/>
      <c r="G3" s="49"/>
      <c r="H3" s="49"/>
      <c r="I3" s="49"/>
      <c r="J3" s="49"/>
      <c r="K3" s="49"/>
      <c r="L3" s="43" t="s">
        <v>2079</v>
      </c>
    </row>
    <row r="4" spans="1:12" ht="15" x14ac:dyDescent="0.25">
      <c r="A4" s="13" t="s">
        <v>820</v>
      </c>
      <c r="B4" s="17" t="s">
        <v>110</v>
      </c>
      <c r="C4" s="45" t="str">
        <f>IF(B4&lt;&gt;"",VLOOKUP(B4,'@Entities23'!A2:B71,2,0),"")</f>
        <v>הבנק הבינלאומי הראשון לישראל בעמ</v>
      </c>
      <c r="D4" s="46"/>
      <c r="E4" s="50" t="s">
        <v>2079</v>
      </c>
      <c r="F4" s="49"/>
      <c r="G4" s="49"/>
      <c r="H4" s="49"/>
      <c r="I4" s="49"/>
      <c r="J4" s="49"/>
      <c r="K4" s="49"/>
      <c r="L4" s="49"/>
    </row>
    <row r="5" spans="1:12" ht="15" x14ac:dyDescent="0.25">
      <c r="A5" s="8" t="s">
        <v>2043</v>
      </c>
      <c r="B5" s="16">
        <v>43465</v>
      </c>
      <c r="C5" s="50" t="s">
        <v>2079</v>
      </c>
      <c r="D5" s="49"/>
      <c r="E5" s="49"/>
      <c r="F5" s="49"/>
      <c r="G5" s="49"/>
      <c r="H5" s="49"/>
      <c r="I5" s="49"/>
      <c r="J5" s="49"/>
      <c r="K5" s="49"/>
      <c r="L5" s="49"/>
    </row>
    <row r="6" spans="1:12" ht="18" customHeight="1" x14ac:dyDescent="0.25">
      <c r="A6" s="15" t="str">
        <f>"סוג מטבע"&amp;IF(B6="ILS","אלפי ש""""ח","")</f>
        <v>סוג מטבעאלפי ש""ח</v>
      </c>
      <c r="B6" s="18" t="s">
        <v>544</v>
      </c>
      <c r="C6" s="50" t="s">
        <v>2079</v>
      </c>
      <c r="D6" s="49"/>
      <c r="E6" s="49"/>
      <c r="F6" s="49"/>
      <c r="G6" s="49"/>
      <c r="H6" s="49"/>
      <c r="I6" s="49"/>
      <c r="J6" s="49"/>
      <c r="K6" s="49"/>
      <c r="L6" s="49"/>
    </row>
    <row r="7" spans="1:12" ht="15" x14ac:dyDescent="0.25">
      <c r="A7" s="11" t="s">
        <v>1464</v>
      </c>
      <c r="B7" s="19" t="s">
        <v>193</v>
      </c>
      <c r="C7" s="50" t="s">
        <v>2080</v>
      </c>
      <c r="D7" s="49"/>
      <c r="E7" s="49"/>
      <c r="F7" s="49"/>
      <c r="G7" s="49"/>
      <c r="H7" s="49"/>
      <c r="I7" s="49"/>
      <c r="J7" s="49"/>
      <c r="K7" s="49"/>
      <c r="L7" s="49"/>
    </row>
    <row r="8" spans="1:12" ht="14.1" customHeight="1" x14ac:dyDescent="0.25">
      <c r="A8" s="49" t="s">
        <v>2084</v>
      </c>
      <c r="B8" s="49"/>
      <c r="C8" s="49"/>
      <c r="D8" s="49"/>
      <c r="E8" s="49"/>
      <c r="F8" s="49"/>
      <c r="G8" s="49"/>
      <c r="H8" s="49"/>
      <c r="I8" s="49"/>
      <c r="J8" s="49"/>
      <c r="K8" s="49"/>
      <c r="L8" s="49"/>
    </row>
    <row r="9" spans="1:12" ht="36" customHeight="1" x14ac:dyDescent="0.25">
      <c r="A9" s="51" t="s">
        <v>194</v>
      </c>
      <c r="B9" s="51"/>
      <c r="C9" s="51"/>
      <c r="D9" s="51"/>
      <c r="E9" s="51"/>
      <c r="F9" s="51"/>
      <c r="G9" s="51"/>
      <c r="H9" s="51"/>
      <c r="I9" s="51"/>
      <c r="J9" s="51"/>
      <c r="K9" s="51"/>
      <c r="L9" s="43" t="s">
        <v>2081</v>
      </c>
    </row>
    <row r="10" spans="1:12" ht="15.6" x14ac:dyDescent="0.25">
      <c r="A10" s="57" t="s">
        <v>2084</v>
      </c>
      <c r="B10" s="57"/>
      <c r="C10" s="57"/>
      <c r="D10" s="57"/>
      <c r="E10" s="57"/>
      <c r="F10" s="57"/>
      <c r="G10" s="57"/>
      <c r="H10" s="57"/>
      <c r="I10" s="57"/>
      <c r="J10" s="57"/>
      <c r="K10" s="57"/>
      <c r="L10" s="57"/>
    </row>
    <row r="11" spans="1:12" ht="15" x14ac:dyDescent="0.25">
      <c r="A11" s="49" t="s">
        <v>2083</v>
      </c>
      <c r="B11" s="49"/>
      <c r="C11" s="49"/>
      <c r="D11" s="53"/>
      <c r="E11" s="24" t="s">
        <v>2064</v>
      </c>
      <c r="F11" s="24" t="s">
        <v>2037</v>
      </c>
      <c r="G11" s="24" t="s">
        <v>1304</v>
      </c>
      <c r="H11" s="24" t="s">
        <v>2064</v>
      </c>
      <c r="I11" s="24" t="s">
        <v>2037</v>
      </c>
      <c r="J11" s="24" t="s">
        <v>1304</v>
      </c>
      <c r="K11" s="50" t="s">
        <v>2079</v>
      </c>
      <c r="L11" s="49"/>
    </row>
    <row r="12" spans="1:12" ht="15" x14ac:dyDescent="0.25">
      <c r="A12" s="49" t="s">
        <v>2083</v>
      </c>
      <c r="B12" s="49"/>
      <c r="C12" s="49"/>
      <c r="D12" s="53"/>
      <c r="E12" s="24" t="s">
        <v>994</v>
      </c>
      <c r="F12" s="24" t="s">
        <v>994</v>
      </c>
      <c r="G12" s="24" t="s">
        <v>994</v>
      </c>
      <c r="H12" s="24" t="s">
        <v>1093</v>
      </c>
      <c r="I12" s="24" t="s">
        <v>1093</v>
      </c>
      <c r="J12" s="24" t="s">
        <v>1093</v>
      </c>
      <c r="K12" s="50" t="s">
        <v>2079</v>
      </c>
      <c r="L12" s="49"/>
    </row>
    <row r="13" spans="1:12" ht="14.1" customHeight="1" x14ac:dyDescent="0.25">
      <c r="A13" s="49" t="s">
        <v>2083</v>
      </c>
      <c r="B13" s="49"/>
      <c r="C13" s="49"/>
      <c r="D13" s="53"/>
      <c r="E13" s="25" t="s">
        <v>49</v>
      </c>
      <c r="F13" s="25" t="s">
        <v>49</v>
      </c>
      <c r="G13" s="25" t="s">
        <v>49</v>
      </c>
      <c r="H13" s="25" t="s">
        <v>85</v>
      </c>
      <c r="I13" s="25" t="s">
        <v>85</v>
      </c>
      <c r="J13" s="25" t="s">
        <v>85</v>
      </c>
      <c r="K13" s="50" t="s">
        <v>2079</v>
      </c>
      <c r="L13" s="49"/>
    </row>
    <row r="14" spans="1:12" ht="15" x14ac:dyDescent="0.25">
      <c r="A14" s="47" t="s">
        <v>1906</v>
      </c>
      <c r="B14" s="61"/>
      <c r="C14" s="47"/>
      <c r="D14" s="25" t="s">
        <v>49</v>
      </c>
      <c r="E14" s="2">
        <v>1138000</v>
      </c>
      <c r="F14" s="2">
        <v>1024000</v>
      </c>
      <c r="G14" s="2">
        <v>886000</v>
      </c>
      <c r="H14" s="2">
        <v>854000</v>
      </c>
      <c r="I14" s="2">
        <v>833000</v>
      </c>
      <c r="J14" s="2">
        <v>692000</v>
      </c>
      <c r="K14" s="25" t="s">
        <v>49</v>
      </c>
      <c r="L14" s="43" t="s">
        <v>2079</v>
      </c>
    </row>
    <row r="15" spans="1:12" ht="15" x14ac:dyDescent="0.25">
      <c r="A15" s="47" t="s">
        <v>1</v>
      </c>
      <c r="B15" s="61"/>
      <c r="C15" s="47"/>
      <c r="D15" s="25" t="s">
        <v>85</v>
      </c>
      <c r="E15" s="28">
        <v>34.200000000000003</v>
      </c>
      <c r="F15" s="28">
        <v>35</v>
      </c>
      <c r="G15" s="28">
        <v>35.9</v>
      </c>
      <c r="H15" s="28">
        <v>34.200000000000003</v>
      </c>
      <c r="I15" s="28">
        <v>35</v>
      </c>
      <c r="J15" s="28">
        <v>35.9</v>
      </c>
      <c r="K15" s="25" t="s">
        <v>85</v>
      </c>
      <c r="L15" s="43" t="s">
        <v>2079</v>
      </c>
    </row>
    <row r="16" spans="1:12" ht="15" x14ac:dyDescent="0.25">
      <c r="A16" s="47" t="s">
        <v>1765</v>
      </c>
      <c r="B16" s="61"/>
      <c r="C16" s="47"/>
      <c r="D16" s="25" t="s">
        <v>107</v>
      </c>
      <c r="E16" s="2">
        <v>389000</v>
      </c>
      <c r="F16" s="2">
        <v>358000</v>
      </c>
      <c r="G16" s="2">
        <v>318000</v>
      </c>
      <c r="H16" s="2">
        <v>292000</v>
      </c>
      <c r="I16" s="2">
        <v>292000</v>
      </c>
      <c r="J16" s="2">
        <v>248000</v>
      </c>
      <c r="K16" s="25" t="s">
        <v>107</v>
      </c>
      <c r="L16" s="43" t="s">
        <v>2079</v>
      </c>
    </row>
    <row r="17" spans="1:12" ht="15" x14ac:dyDescent="0.25">
      <c r="A17" s="54" t="s">
        <v>403</v>
      </c>
      <c r="B17" s="47" t="s">
        <v>970</v>
      </c>
      <c r="C17" s="47"/>
      <c r="D17" s="25" t="s">
        <v>121</v>
      </c>
      <c r="E17" s="2"/>
      <c r="F17" s="2"/>
      <c r="G17" s="2"/>
      <c r="H17" s="2"/>
      <c r="I17" s="2"/>
      <c r="J17" s="2"/>
      <c r="K17" s="25" t="s">
        <v>121</v>
      </c>
      <c r="L17" s="43" t="s">
        <v>2079</v>
      </c>
    </row>
    <row r="18" spans="1:12" ht="15" x14ac:dyDescent="0.25">
      <c r="A18" s="55"/>
      <c r="B18" s="47" t="s">
        <v>975</v>
      </c>
      <c r="C18" s="47"/>
      <c r="D18" s="25" t="s">
        <v>132</v>
      </c>
      <c r="E18" s="2"/>
      <c r="F18" s="2"/>
      <c r="G18" s="2"/>
      <c r="H18" s="2"/>
      <c r="I18" s="2"/>
      <c r="J18" s="2"/>
      <c r="K18" s="25" t="s">
        <v>132</v>
      </c>
      <c r="L18" s="43" t="s">
        <v>2079</v>
      </c>
    </row>
    <row r="19" spans="1:12" ht="15" x14ac:dyDescent="0.25">
      <c r="A19" s="55"/>
      <c r="B19" s="47" t="s">
        <v>1064</v>
      </c>
      <c r="C19" s="47"/>
      <c r="D19" s="25" t="s">
        <v>137</v>
      </c>
      <c r="E19" s="2">
        <v>-18000</v>
      </c>
      <c r="F19" s="2">
        <v>-7000</v>
      </c>
      <c r="G19" s="2">
        <v>4000</v>
      </c>
      <c r="H19" s="2">
        <v>-10000</v>
      </c>
      <c r="I19" s="2">
        <v>-6000</v>
      </c>
      <c r="J19" s="2">
        <v>4000</v>
      </c>
      <c r="K19" s="25" t="s">
        <v>137</v>
      </c>
      <c r="L19" s="43" t="s">
        <v>2079</v>
      </c>
    </row>
    <row r="20" spans="1:12" ht="15" x14ac:dyDescent="0.25">
      <c r="A20" s="55"/>
      <c r="B20" s="47" t="s">
        <v>10</v>
      </c>
      <c r="C20" s="47"/>
      <c r="D20" s="25" t="s">
        <v>331</v>
      </c>
      <c r="E20" s="2">
        <v>16000</v>
      </c>
      <c r="F20" s="2">
        <v>13000</v>
      </c>
      <c r="G20" s="2">
        <v>14000</v>
      </c>
      <c r="H20" s="2">
        <v>13000</v>
      </c>
      <c r="I20" s="2">
        <v>11000</v>
      </c>
      <c r="J20" s="2">
        <v>12000</v>
      </c>
      <c r="K20" s="25" t="s">
        <v>331</v>
      </c>
      <c r="L20" s="43" t="s">
        <v>2079</v>
      </c>
    </row>
    <row r="21" spans="1:12" ht="15" x14ac:dyDescent="0.25">
      <c r="A21" s="55"/>
      <c r="B21" s="47" t="s">
        <v>1063</v>
      </c>
      <c r="C21" s="47"/>
      <c r="D21" s="25" t="s">
        <v>332</v>
      </c>
      <c r="E21" s="2"/>
      <c r="F21" s="2"/>
      <c r="G21" s="2"/>
      <c r="H21" s="2"/>
      <c r="I21" s="2"/>
      <c r="J21" s="2"/>
      <c r="K21" s="25" t="s">
        <v>332</v>
      </c>
      <c r="L21" s="43" t="s">
        <v>2079</v>
      </c>
    </row>
    <row r="22" spans="1:12" ht="15" x14ac:dyDescent="0.25">
      <c r="A22" s="55"/>
      <c r="B22" s="47" t="s">
        <v>404</v>
      </c>
      <c r="C22" s="12" t="s">
        <v>1767</v>
      </c>
      <c r="D22" s="25" t="s">
        <v>360</v>
      </c>
      <c r="E22" s="2">
        <v>16000</v>
      </c>
      <c r="F22" s="2">
        <v>16000</v>
      </c>
      <c r="G22" s="2">
        <v>15000</v>
      </c>
      <c r="H22" s="2">
        <v>16000</v>
      </c>
      <c r="I22" s="2">
        <v>16000</v>
      </c>
      <c r="J22" s="2">
        <v>15000</v>
      </c>
      <c r="K22" s="25" t="s">
        <v>360</v>
      </c>
      <c r="L22" s="43" t="s">
        <v>2079</v>
      </c>
    </row>
    <row r="23" spans="1:12" ht="15" x14ac:dyDescent="0.25">
      <c r="A23" s="55"/>
      <c r="B23" s="47"/>
      <c r="C23" s="12" t="s">
        <v>734</v>
      </c>
      <c r="D23" s="25" t="s">
        <v>56</v>
      </c>
      <c r="E23" s="2">
        <v>-4000</v>
      </c>
      <c r="F23" s="2">
        <v>-41000</v>
      </c>
      <c r="G23" s="2">
        <v>-15000</v>
      </c>
      <c r="H23" s="2">
        <v>-2000</v>
      </c>
      <c r="I23" s="2">
        <v>-38000</v>
      </c>
      <c r="J23" s="2">
        <v>-11000</v>
      </c>
      <c r="K23" s="25" t="s">
        <v>56</v>
      </c>
      <c r="L23" s="43" t="s">
        <v>2079</v>
      </c>
    </row>
    <row r="24" spans="1:12" ht="15" x14ac:dyDescent="0.25">
      <c r="A24" s="55"/>
      <c r="B24" s="47" t="s">
        <v>971</v>
      </c>
      <c r="C24" s="47"/>
      <c r="D24" s="25" t="s">
        <v>62</v>
      </c>
      <c r="E24" s="2"/>
      <c r="F24" s="2"/>
      <c r="G24" s="2"/>
      <c r="H24" s="2"/>
      <c r="I24" s="2"/>
      <c r="J24" s="2"/>
      <c r="K24" s="25" t="s">
        <v>62</v>
      </c>
      <c r="L24" s="43" t="s">
        <v>2079</v>
      </c>
    </row>
    <row r="25" spans="1:12" ht="15" x14ac:dyDescent="0.25">
      <c r="A25" s="55"/>
      <c r="B25" s="47" t="s">
        <v>1988</v>
      </c>
      <c r="C25" s="47"/>
      <c r="D25" s="25" t="s">
        <v>66</v>
      </c>
      <c r="E25" s="2"/>
      <c r="F25" s="2"/>
      <c r="G25" s="2">
        <v>34000</v>
      </c>
      <c r="H25" s="2"/>
      <c r="I25" s="2"/>
      <c r="J25" s="2">
        <v>26000</v>
      </c>
      <c r="K25" s="25" t="s">
        <v>66</v>
      </c>
      <c r="L25" s="43" t="s">
        <v>2079</v>
      </c>
    </row>
    <row r="26" spans="1:12" ht="15" x14ac:dyDescent="0.25">
      <c r="A26" s="55"/>
      <c r="B26" s="47" t="s">
        <v>1984</v>
      </c>
      <c r="C26" s="47"/>
      <c r="D26" s="25" t="s">
        <v>73</v>
      </c>
      <c r="E26" s="2"/>
      <c r="F26" s="2"/>
      <c r="G26" s="2"/>
      <c r="H26" s="2"/>
      <c r="I26" s="2"/>
      <c r="J26" s="2"/>
      <c r="K26" s="25" t="s">
        <v>73</v>
      </c>
      <c r="L26" s="43" t="s">
        <v>2079</v>
      </c>
    </row>
    <row r="27" spans="1:12" ht="15" x14ac:dyDescent="0.25">
      <c r="A27" s="47"/>
      <c r="B27" s="54" t="s">
        <v>731</v>
      </c>
      <c r="C27" s="47"/>
      <c r="D27" s="25" t="s">
        <v>76</v>
      </c>
      <c r="E27" s="2">
        <v>9000</v>
      </c>
      <c r="F27" s="2">
        <v>19000</v>
      </c>
      <c r="G27" s="2">
        <v>28000</v>
      </c>
      <c r="H27" s="2">
        <v>10000</v>
      </c>
      <c r="I27" s="2">
        <v>9000</v>
      </c>
      <c r="J27" s="2">
        <v>7000</v>
      </c>
      <c r="K27" s="25" t="s">
        <v>76</v>
      </c>
      <c r="L27" s="43" t="s">
        <v>2079</v>
      </c>
    </row>
    <row r="28" spans="1:12" ht="15" x14ac:dyDescent="0.25">
      <c r="A28" s="47" t="s">
        <v>1057</v>
      </c>
      <c r="B28" s="61"/>
      <c r="C28" s="47"/>
      <c r="D28" s="25" t="s">
        <v>78</v>
      </c>
      <c r="E28" s="2">
        <v>408000</v>
      </c>
      <c r="F28" s="2">
        <v>358000</v>
      </c>
      <c r="G28" s="2">
        <v>398000</v>
      </c>
      <c r="H28" s="2">
        <v>319000</v>
      </c>
      <c r="I28" s="2">
        <v>284000</v>
      </c>
      <c r="J28" s="2">
        <v>301000</v>
      </c>
      <c r="K28" s="25" t="s">
        <v>78</v>
      </c>
      <c r="L28" s="43" t="s">
        <v>2079</v>
      </c>
    </row>
    <row r="29" spans="1:12" ht="15" x14ac:dyDescent="0.25">
      <c r="A29" s="54" t="s">
        <v>1764</v>
      </c>
      <c r="B29" s="62"/>
      <c r="C29" s="54"/>
      <c r="D29" s="26" t="s">
        <v>79</v>
      </c>
      <c r="E29" s="20"/>
      <c r="F29" s="20"/>
      <c r="G29" s="20"/>
      <c r="H29" s="20"/>
      <c r="I29" s="20"/>
      <c r="J29" s="20"/>
      <c r="K29" s="26" t="s">
        <v>79</v>
      </c>
      <c r="L29" s="43" t="s">
        <v>2079</v>
      </c>
    </row>
    <row r="30" spans="1:12" x14ac:dyDescent="0.25">
      <c r="A30" s="56" t="s">
        <v>2082</v>
      </c>
      <c r="B30" s="56"/>
      <c r="C30" s="56"/>
      <c r="D30" s="56"/>
      <c r="E30" s="56"/>
      <c r="F30" s="56"/>
      <c r="G30" s="56"/>
      <c r="H30" s="56"/>
      <c r="I30" s="56"/>
      <c r="J30" s="56"/>
      <c r="K30" s="56"/>
      <c r="L30" s="56"/>
    </row>
  </sheetData>
  <mergeCells count="34">
    <mergeCell ref="A30:L30"/>
    <mergeCell ref="A12:D12"/>
    <mergeCell ref="A13:D13"/>
    <mergeCell ref="K11:L11"/>
    <mergeCell ref="K12:L12"/>
    <mergeCell ref="K13:L13"/>
    <mergeCell ref="A28:C28"/>
    <mergeCell ref="A29:C29"/>
    <mergeCell ref="A15:C15"/>
    <mergeCell ref="A16:C16"/>
    <mergeCell ref="A17:A27"/>
    <mergeCell ref="B17:C17"/>
    <mergeCell ref="B18:C18"/>
    <mergeCell ref="B19:C19"/>
    <mergeCell ref="B20:C20"/>
    <mergeCell ref="B21:C21"/>
    <mergeCell ref="B22:B23"/>
    <mergeCell ref="B24:C24"/>
    <mergeCell ref="B25:C25"/>
    <mergeCell ref="B26:C26"/>
    <mergeCell ref="B27:C27"/>
    <mergeCell ref="C4:D4"/>
    <mergeCell ref="A14:C14"/>
    <mergeCell ref="A1:K1"/>
    <mergeCell ref="A2:K2"/>
    <mergeCell ref="A3:K3"/>
    <mergeCell ref="E4:L4"/>
    <mergeCell ref="C5:L5"/>
    <mergeCell ref="C6:L6"/>
    <mergeCell ref="C7:L7"/>
    <mergeCell ref="A8:L8"/>
    <mergeCell ref="A9:K9"/>
    <mergeCell ref="A10:L10"/>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B7</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9"/>
  <sheetViews>
    <sheetView rightToLeft="1" workbookViewId="0">
      <selection activeCell="A3" sqref="A3:F3"/>
    </sheetView>
  </sheetViews>
  <sheetFormatPr defaultColWidth="0" defaultRowHeight="13.2" zeroHeight="1" x14ac:dyDescent="0.25"/>
  <cols>
    <col min="1" max="1" width="38" customWidth="1"/>
    <col min="2" max="2" width="10.109375" bestFit="1" customWidth="1"/>
    <col min="3" max="5" width="16.33203125" customWidth="1"/>
    <col min="6" max="6" width="8.33203125" customWidth="1"/>
    <col min="7" max="7" width="13.5546875" customWidth="1"/>
    <col min="8" max="16384" width="11.44140625" hidden="1"/>
  </cols>
  <sheetData>
    <row r="1" spans="1:7" ht="15" x14ac:dyDescent="0.25">
      <c r="A1" s="48" t="s">
        <v>840</v>
      </c>
      <c r="B1" s="48"/>
      <c r="C1" s="48"/>
      <c r="D1" s="48"/>
      <c r="E1" s="48"/>
      <c r="F1" s="48"/>
      <c r="G1" s="43" t="s">
        <v>2079</v>
      </c>
    </row>
    <row r="2" spans="1:7" ht="15" x14ac:dyDescent="0.25">
      <c r="A2" s="48" t="s">
        <v>1020</v>
      </c>
      <c r="B2" s="48"/>
      <c r="C2" s="48"/>
      <c r="D2" s="48"/>
      <c r="E2" s="48"/>
      <c r="F2" s="48"/>
      <c r="G2" s="43" t="s">
        <v>2079</v>
      </c>
    </row>
    <row r="3" spans="1:7" ht="14.1" customHeight="1" x14ac:dyDescent="0.25">
      <c r="A3" s="49" t="s">
        <v>2112</v>
      </c>
      <c r="B3" s="49"/>
      <c r="C3" s="49"/>
      <c r="D3" s="49"/>
      <c r="E3" s="49"/>
      <c r="F3" s="49"/>
      <c r="G3" s="43" t="s">
        <v>2079</v>
      </c>
    </row>
    <row r="4" spans="1:7" ht="15" x14ac:dyDescent="0.25">
      <c r="A4" s="13" t="s">
        <v>820</v>
      </c>
      <c r="B4" s="17" t="s">
        <v>110</v>
      </c>
      <c r="C4" s="45" t="str">
        <f>IF(B4&lt;&gt;"",VLOOKUP(B4,'@Entities24'!A2:B71,2,0),"")</f>
        <v>הבנק הבינלאומי הראשון לישראל בעמ</v>
      </c>
      <c r="D4" s="46"/>
      <c r="E4" s="50" t="s">
        <v>2079</v>
      </c>
      <c r="F4" s="49"/>
      <c r="G4" s="49"/>
    </row>
    <row r="5" spans="1:7" ht="15" x14ac:dyDescent="0.25">
      <c r="A5" s="8" t="s">
        <v>2043</v>
      </c>
      <c r="B5" s="16">
        <v>43465</v>
      </c>
      <c r="C5" s="50" t="s">
        <v>2079</v>
      </c>
      <c r="D5" s="49"/>
      <c r="E5" s="49"/>
      <c r="F5" s="49"/>
      <c r="G5" s="49"/>
    </row>
    <row r="6" spans="1:7" ht="15" x14ac:dyDescent="0.25">
      <c r="A6" s="15" t="str">
        <f>"סוג מטבע"&amp;IF(B6="ILS","אלפי ש""""ח","")</f>
        <v>סוג מטבעאלפי ש""ח</v>
      </c>
      <c r="B6" s="18" t="s">
        <v>544</v>
      </c>
      <c r="C6" s="50" t="s">
        <v>2079</v>
      </c>
      <c r="D6" s="49"/>
      <c r="E6" s="49"/>
      <c r="F6" s="49"/>
      <c r="G6" s="49"/>
    </row>
    <row r="7" spans="1:7" ht="15" x14ac:dyDescent="0.25">
      <c r="A7" s="11" t="s">
        <v>1464</v>
      </c>
      <c r="B7" s="19" t="s">
        <v>195</v>
      </c>
      <c r="C7" s="50" t="s">
        <v>2080</v>
      </c>
      <c r="D7" s="49"/>
      <c r="E7" s="49"/>
      <c r="F7" s="49"/>
      <c r="G7" s="49"/>
    </row>
    <row r="8" spans="1:7" ht="14.1" customHeight="1" x14ac:dyDescent="0.25">
      <c r="A8" s="49" t="s">
        <v>2084</v>
      </c>
      <c r="B8" s="49"/>
      <c r="C8" s="49"/>
      <c r="D8" s="49"/>
      <c r="E8" s="49"/>
      <c r="F8" s="49"/>
      <c r="G8" s="49"/>
    </row>
    <row r="9" spans="1:7" ht="18" customHeight="1" x14ac:dyDescent="0.25">
      <c r="A9" s="51" t="s">
        <v>196</v>
      </c>
      <c r="B9" s="51"/>
      <c r="C9" s="51"/>
      <c r="D9" s="51"/>
      <c r="E9" s="51"/>
      <c r="F9" s="51"/>
      <c r="G9" s="43" t="s">
        <v>2081</v>
      </c>
    </row>
    <row r="10" spans="1:7" ht="15.6" x14ac:dyDescent="0.25">
      <c r="A10" s="57" t="s">
        <v>2084</v>
      </c>
      <c r="B10" s="57"/>
      <c r="C10" s="57"/>
      <c r="D10" s="57"/>
      <c r="E10" s="57"/>
      <c r="F10" s="57"/>
      <c r="G10" s="57"/>
    </row>
    <row r="11" spans="1:7" ht="15" x14ac:dyDescent="0.25">
      <c r="A11" s="49" t="s">
        <v>2083</v>
      </c>
      <c r="B11" s="53"/>
      <c r="C11" s="24" t="s">
        <v>2064</v>
      </c>
      <c r="D11" s="24" t="s">
        <v>2037</v>
      </c>
      <c r="E11" s="24" t="s">
        <v>1304</v>
      </c>
      <c r="F11" s="50" t="s">
        <v>2079</v>
      </c>
      <c r="G11" s="49"/>
    </row>
    <row r="12" spans="1:7" ht="15" x14ac:dyDescent="0.25">
      <c r="A12" s="49" t="s">
        <v>2083</v>
      </c>
      <c r="B12" s="53"/>
      <c r="C12" s="24" t="s">
        <v>994</v>
      </c>
      <c r="D12" s="24" t="s">
        <v>994</v>
      </c>
      <c r="E12" s="24" t="s">
        <v>994</v>
      </c>
      <c r="F12" s="50" t="s">
        <v>2079</v>
      </c>
      <c r="G12" s="49"/>
    </row>
    <row r="13" spans="1:7" ht="14.1" customHeight="1" x14ac:dyDescent="0.25">
      <c r="A13" s="49" t="s">
        <v>2083</v>
      </c>
      <c r="B13" s="53"/>
      <c r="C13" s="25" t="s">
        <v>49</v>
      </c>
      <c r="D13" s="25" t="s">
        <v>49</v>
      </c>
      <c r="E13" s="25" t="s">
        <v>49</v>
      </c>
      <c r="F13" s="50" t="s">
        <v>2079</v>
      </c>
      <c r="G13" s="49"/>
    </row>
    <row r="14" spans="1:7" ht="30.9" customHeight="1" x14ac:dyDescent="0.25">
      <c r="A14" s="12" t="s">
        <v>1907</v>
      </c>
      <c r="B14" s="25" t="s">
        <v>49</v>
      </c>
      <c r="C14" s="2">
        <v>733000</v>
      </c>
      <c r="D14" s="2">
        <v>678000</v>
      </c>
      <c r="E14" s="2">
        <v>521000</v>
      </c>
      <c r="F14" s="25" t="s">
        <v>49</v>
      </c>
      <c r="G14" s="43" t="s">
        <v>2079</v>
      </c>
    </row>
    <row r="15" spans="1:7" ht="30.9" customHeight="1" x14ac:dyDescent="0.25">
      <c r="A15" s="12" t="s">
        <v>1920</v>
      </c>
      <c r="B15" s="25" t="s">
        <v>85</v>
      </c>
      <c r="C15" s="2"/>
      <c r="D15" s="2"/>
      <c r="E15" s="2"/>
      <c r="F15" s="25" t="s">
        <v>85</v>
      </c>
      <c r="G15" s="43" t="s">
        <v>2079</v>
      </c>
    </row>
    <row r="16" spans="1:7" ht="30.9" customHeight="1" x14ac:dyDescent="0.25">
      <c r="A16" s="12" t="s">
        <v>1442</v>
      </c>
      <c r="B16" s="25" t="s">
        <v>107</v>
      </c>
      <c r="C16" s="2">
        <v>100330040</v>
      </c>
      <c r="D16" s="2">
        <v>100330040</v>
      </c>
      <c r="E16" s="2">
        <v>100330040</v>
      </c>
      <c r="F16" s="25" t="s">
        <v>107</v>
      </c>
      <c r="G16" s="43" t="s">
        <v>2079</v>
      </c>
    </row>
    <row r="17" spans="1:7" ht="30.9" customHeight="1" x14ac:dyDescent="0.25">
      <c r="A17" s="12" t="s">
        <v>1443</v>
      </c>
      <c r="B17" s="25" t="s">
        <v>121</v>
      </c>
      <c r="C17" s="2"/>
      <c r="D17" s="2"/>
      <c r="E17" s="2"/>
      <c r="F17" s="25" t="s">
        <v>121</v>
      </c>
      <c r="G17" s="43" t="s">
        <v>2079</v>
      </c>
    </row>
    <row r="18" spans="1:7" ht="30.9" customHeight="1" x14ac:dyDescent="0.25">
      <c r="A18" s="10" t="s">
        <v>22</v>
      </c>
      <c r="B18" s="26" t="s">
        <v>132</v>
      </c>
      <c r="C18" s="20"/>
      <c r="D18" s="20"/>
      <c r="E18" s="20"/>
      <c r="F18" s="26" t="s">
        <v>132</v>
      </c>
      <c r="G18" s="43" t="s">
        <v>2079</v>
      </c>
    </row>
    <row r="19" spans="1:7" x14ac:dyDescent="0.25">
      <c r="A19" s="56" t="s">
        <v>2082</v>
      </c>
      <c r="B19" s="56"/>
      <c r="C19" s="56"/>
      <c r="D19" s="56"/>
      <c r="E19" s="56"/>
      <c r="F19" s="56"/>
      <c r="G19" s="56"/>
    </row>
  </sheetData>
  <mergeCells count="18">
    <mergeCell ref="A19:G19"/>
    <mergeCell ref="A11:B11"/>
    <mergeCell ref="A12:B12"/>
    <mergeCell ref="A13:B13"/>
    <mergeCell ref="F11:G11"/>
    <mergeCell ref="F12:G12"/>
    <mergeCell ref="F13:G13"/>
    <mergeCell ref="C4:D4"/>
    <mergeCell ref="A1:F1"/>
    <mergeCell ref="A2:F2"/>
    <mergeCell ref="A3:F3"/>
    <mergeCell ref="E4:G4"/>
    <mergeCell ref="A10:G10"/>
    <mergeCell ref="C5:G5"/>
    <mergeCell ref="C6:G6"/>
    <mergeCell ref="C7:G7"/>
    <mergeCell ref="A8:G8"/>
    <mergeCell ref="A9:F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9"/>
  <sheetViews>
    <sheetView rightToLeft="1" zoomScale="70" zoomScaleNormal="70" workbookViewId="0">
      <selection activeCell="A3" sqref="A3:P3"/>
    </sheetView>
  </sheetViews>
  <sheetFormatPr defaultColWidth="0" defaultRowHeight="13.2" zeroHeight="1" x14ac:dyDescent="0.25"/>
  <cols>
    <col min="1" max="1" width="39.88671875" customWidth="1"/>
    <col min="2" max="2" width="10.6640625" bestFit="1" customWidth="1"/>
    <col min="3" max="15" width="21.5546875" customWidth="1"/>
    <col min="16" max="16" width="8.33203125" customWidth="1"/>
    <col min="17" max="17" width="11.44140625" customWidth="1"/>
    <col min="18" max="16384" width="11.44140625" hidden="1"/>
  </cols>
  <sheetData>
    <row r="1" spans="1:17" ht="15" x14ac:dyDescent="0.25">
      <c r="A1" s="48" t="s">
        <v>840</v>
      </c>
      <c r="B1" s="48"/>
      <c r="C1" s="48"/>
      <c r="D1" s="48"/>
      <c r="E1" s="48"/>
      <c r="F1" s="48"/>
      <c r="G1" s="48"/>
      <c r="H1" s="48"/>
      <c r="I1" s="48"/>
      <c r="J1" s="48"/>
      <c r="K1" s="48"/>
      <c r="L1" s="48"/>
      <c r="M1" s="48"/>
      <c r="N1" s="48"/>
      <c r="O1" s="48"/>
      <c r="P1" s="48"/>
      <c r="Q1" s="43" t="s">
        <v>2079</v>
      </c>
    </row>
    <row r="2" spans="1:17" ht="15" x14ac:dyDescent="0.25">
      <c r="A2" s="48" t="s">
        <v>1020</v>
      </c>
      <c r="B2" s="48"/>
      <c r="C2" s="48"/>
      <c r="D2" s="48"/>
      <c r="E2" s="48"/>
      <c r="F2" s="48"/>
      <c r="G2" s="48"/>
      <c r="H2" s="48"/>
      <c r="I2" s="48"/>
      <c r="J2" s="48"/>
      <c r="K2" s="48"/>
      <c r="L2" s="48"/>
      <c r="M2" s="48"/>
      <c r="N2" s="48"/>
      <c r="O2" s="48"/>
      <c r="P2" s="48"/>
      <c r="Q2" s="43" t="s">
        <v>2079</v>
      </c>
    </row>
    <row r="3" spans="1:17" ht="14.1" customHeight="1" x14ac:dyDescent="0.25">
      <c r="A3" s="49" t="s">
        <v>2086</v>
      </c>
      <c r="B3" s="49"/>
      <c r="C3" s="49"/>
      <c r="D3" s="49"/>
      <c r="E3" s="49"/>
      <c r="F3" s="49"/>
      <c r="G3" s="49"/>
      <c r="H3" s="49"/>
      <c r="I3" s="49"/>
      <c r="J3" s="49"/>
      <c r="K3" s="49"/>
      <c r="L3" s="49"/>
      <c r="M3" s="49"/>
      <c r="N3" s="49"/>
      <c r="O3" s="49"/>
      <c r="P3" s="49"/>
      <c r="Q3" s="43" t="s">
        <v>2079</v>
      </c>
    </row>
    <row r="4" spans="1:17" ht="15" x14ac:dyDescent="0.25">
      <c r="A4" s="13" t="s">
        <v>820</v>
      </c>
      <c r="B4" s="17" t="s">
        <v>110</v>
      </c>
      <c r="C4" s="45" t="str">
        <f>IF(B4&lt;&gt;"",VLOOKUP(B4,'@Entities2'!A2:B71,2,0),"")</f>
        <v>הבנק הבינלאומי הראשון לישראל בעמ</v>
      </c>
      <c r="D4" s="46"/>
      <c r="E4" s="50" t="s">
        <v>2079</v>
      </c>
      <c r="F4" s="49"/>
      <c r="G4" s="49"/>
      <c r="H4" s="49"/>
      <c r="I4" s="49"/>
      <c r="J4" s="49"/>
      <c r="K4" s="49"/>
      <c r="L4" s="49"/>
      <c r="M4" s="49"/>
      <c r="N4" s="49"/>
      <c r="O4" s="49"/>
      <c r="P4" s="49"/>
      <c r="Q4" s="49"/>
    </row>
    <row r="5" spans="1:17" ht="15" x14ac:dyDescent="0.25">
      <c r="A5" s="8" t="s">
        <v>2043</v>
      </c>
      <c r="B5" s="16">
        <v>43465</v>
      </c>
      <c r="C5" s="50" t="s">
        <v>2079</v>
      </c>
      <c r="D5" s="49"/>
      <c r="E5" s="49"/>
      <c r="F5" s="49"/>
      <c r="G5" s="49"/>
      <c r="H5" s="49"/>
      <c r="I5" s="49"/>
      <c r="J5" s="49"/>
      <c r="K5" s="49"/>
      <c r="L5" s="49"/>
      <c r="M5" s="49"/>
      <c r="N5" s="49"/>
      <c r="O5" s="49"/>
      <c r="P5" s="49"/>
      <c r="Q5" s="49"/>
    </row>
    <row r="6" spans="1:17"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row>
    <row r="7" spans="1:17" ht="15" x14ac:dyDescent="0.25">
      <c r="A7" s="11" t="s">
        <v>1464</v>
      </c>
      <c r="B7" s="19" t="s">
        <v>167</v>
      </c>
      <c r="C7" s="50" t="s">
        <v>2080</v>
      </c>
      <c r="D7" s="49"/>
      <c r="E7" s="49"/>
      <c r="F7" s="49"/>
      <c r="G7" s="49"/>
      <c r="H7" s="49"/>
      <c r="I7" s="49"/>
      <c r="J7" s="49"/>
      <c r="K7" s="49"/>
      <c r="L7" s="49"/>
      <c r="M7" s="49"/>
      <c r="N7" s="49"/>
      <c r="O7" s="49"/>
      <c r="P7" s="49"/>
      <c r="Q7" s="49"/>
    </row>
    <row r="8" spans="1:17" ht="14.1" customHeight="1" x14ac:dyDescent="0.25">
      <c r="A8" s="49" t="s">
        <v>2084</v>
      </c>
      <c r="B8" s="49"/>
      <c r="C8" s="49"/>
      <c r="D8" s="49"/>
      <c r="E8" s="49"/>
      <c r="F8" s="49"/>
      <c r="G8" s="49"/>
      <c r="H8" s="49"/>
      <c r="I8" s="49"/>
      <c r="J8" s="49"/>
      <c r="K8" s="49"/>
      <c r="L8" s="49"/>
      <c r="M8" s="49"/>
      <c r="N8" s="49"/>
      <c r="O8" s="49"/>
      <c r="P8" s="49"/>
      <c r="Q8" s="49"/>
    </row>
    <row r="9" spans="1:17" ht="18" customHeight="1" x14ac:dyDescent="0.25">
      <c r="A9" s="51" t="s">
        <v>168</v>
      </c>
      <c r="B9" s="51"/>
      <c r="C9" s="51"/>
      <c r="D9" s="51"/>
      <c r="E9" s="51"/>
      <c r="F9" s="51"/>
      <c r="G9" s="51"/>
      <c r="H9" s="51"/>
      <c r="I9" s="51"/>
      <c r="J9" s="51"/>
      <c r="K9" s="51"/>
      <c r="L9" s="51"/>
      <c r="M9" s="51"/>
      <c r="N9" s="51"/>
      <c r="O9" s="51"/>
      <c r="P9" s="51"/>
      <c r="Q9" s="43" t="s">
        <v>2081</v>
      </c>
    </row>
    <row r="10" spans="1:17" ht="15.6" x14ac:dyDescent="0.25">
      <c r="A10" s="57" t="s">
        <v>2084</v>
      </c>
      <c r="B10" s="57"/>
      <c r="C10" s="57"/>
      <c r="D10" s="57"/>
      <c r="E10" s="57"/>
      <c r="F10" s="57"/>
      <c r="G10" s="57"/>
      <c r="H10" s="57"/>
      <c r="I10" s="57"/>
      <c r="J10" s="57"/>
      <c r="K10" s="57"/>
      <c r="L10" s="57"/>
      <c r="M10" s="57"/>
      <c r="N10" s="57"/>
      <c r="O10" s="57"/>
      <c r="P10" s="57"/>
      <c r="Q10" s="57"/>
    </row>
    <row r="11" spans="1:17" ht="30" customHeight="1" x14ac:dyDescent="0.25">
      <c r="A11" s="49" t="s">
        <v>2083</v>
      </c>
      <c r="B11" s="53"/>
      <c r="C11" s="24" t="s">
        <v>2064</v>
      </c>
      <c r="D11" s="24" t="s">
        <v>2037</v>
      </c>
      <c r="E11" s="24" t="s">
        <v>1304</v>
      </c>
      <c r="F11" s="24" t="s">
        <v>1303</v>
      </c>
      <c r="G11" s="24" t="s">
        <v>1299</v>
      </c>
      <c r="H11" s="24" t="s">
        <v>1893</v>
      </c>
      <c r="I11" s="24" t="s">
        <v>1895</v>
      </c>
      <c r="J11" s="24" t="s">
        <v>1897</v>
      </c>
      <c r="K11" s="24" t="s">
        <v>1891</v>
      </c>
      <c r="L11" s="24" t="s">
        <v>1894</v>
      </c>
      <c r="M11" s="24" t="s">
        <v>1896</v>
      </c>
      <c r="N11" s="24" t="s">
        <v>1898</v>
      </c>
      <c r="O11" s="24" t="s">
        <v>1892</v>
      </c>
      <c r="P11" s="50" t="s">
        <v>2079</v>
      </c>
      <c r="Q11" s="49"/>
    </row>
    <row r="12" spans="1:17" ht="47.1" customHeight="1" x14ac:dyDescent="0.25">
      <c r="A12" s="49" t="s">
        <v>2083</v>
      </c>
      <c r="B12" s="53"/>
      <c r="C12" s="24" t="s">
        <v>1312</v>
      </c>
      <c r="D12" s="24" t="s">
        <v>1312</v>
      </c>
      <c r="E12" s="24" t="s">
        <v>1312</v>
      </c>
      <c r="F12" s="24" t="s">
        <v>1312</v>
      </c>
      <c r="G12" s="24" t="s">
        <v>1312</v>
      </c>
      <c r="H12" s="24" t="s">
        <v>1312</v>
      </c>
      <c r="I12" s="24" t="s">
        <v>1312</v>
      </c>
      <c r="J12" s="24" t="s">
        <v>1312</v>
      </c>
      <c r="K12" s="24" t="s">
        <v>1312</v>
      </c>
      <c r="L12" s="24" t="s">
        <v>1312</v>
      </c>
      <c r="M12" s="24" t="s">
        <v>1312</v>
      </c>
      <c r="N12" s="24" t="s">
        <v>1312</v>
      </c>
      <c r="O12" s="24" t="s">
        <v>1312</v>
      </c>
      <c r="P12" s="50" t="s">
        <v>2079</v>
      </c>
      <c r="Q12" s="49"/>
    </row>
    <row r="13" spans="1:17" ht="14.1" customHeight="1" x14ac:dyDescent="0.25">
      <c r="A13" s="49" t="s">
        <v>2083</v>
      </c>
      <c r="B13" s="53"/>
      <c r="C13" s="25" t="s">
        <v>49</v>
      </c>
      <c r="D13" s="25" t="s">
        <v>49</v>
      </c>
      <c r="E13" s="25" t="s">
        <v>49</v>
      </c>
      <c r="F13" s="25" t="s">
        <v>49</v>
      </c>
      <c r="G13" s="25" t="s">
        <v>49</v>
      </c>
      <c r="H13" s="25" t="s">
        <v>49</v>
      </c>
      <c r="I13" s="25" t="s">
        <v>49</v>
      </c>
      <c r="J13" s="25" t="s">
        <v>49</v>
      </c>
      <c r="K13" s="25" t="s">
        <v>49</v>
      </c>
      <c r="L13" s="25" t="s">
        <v>49</v>
      </c>
      <c r="M13" s="25" t="s">
        <v>49</v>
      </c>
      <c r="N13" s="25" t="s">
        <v>49</v>
      </c>
      <c r="O13" s="25" t="s">
        <v>49</v>
      </c>
      <c r="P13" s="50" t="s">
        <v>2079</v>
      </c>
      <c r="Q13" s="49"/>
    </row>
    <row r="14" spans="1:17" ht="15" x14ac:dyDescent="0.25">
      <c r="A14" s="12" t="s">
        <v>1563</v>
      </c>
      <c r="B14" s="25" t="s">
        <v>49</v>
      </c>
      <c r="C14" s="2">
        <v>31303000</v>
      </c>
      <c r="D14" s="2">
        <v>39186000</v>
      </c>
      <c r="E14" s="2">
        <v>29150000</v>
      </c>
      <c r="F14" s="2">
        <v>30727000</v>
      </c>
      <c r="G14" s="2">
        <v>29182000</v>
      </c>
      <c r="H14" s="2">
        <v>31303000</v>
      </c>
      <c r="I14" s="2">
        <v>32835000</v>
      </c>
      <c r="J14" s="2">
        <v>33090000</v>
      </c>
      <c r="K14" s="2">
        <v>34481000</v>
      </c>
      <c r="L14" s="2">
        <v>39186000</v>
      </c>
      <c r="M14" s="2">
        <v>33205000</v>
      </c>
      <c r="N14" s="2">
        <v>30969000</v>
      </c>
      <c r="O14" s="2">
        <v>30255000</v>
      </c>
      <c r="P14" s="25" t="s">
        <v>49</v>
      </c>
      <c r="Q14" s="43" t="s">
        <v>2079</v>
      </c>
    </row>
    <row r="15" spans="1:17" ht="15" x14ac:dyDescent="0.25">
      <c r="A15" s="12" t="s">
        <v>1534</v>
      </c>
      <c r="B15" s="25" t="s">
        <v>85</v>
      </c>
      <c r="C15" s="2">
        <v>12595000</v>
      </c>
      <c r="D15" s="2">
        <v>10238000</v>
      </c>
      <c r="E15" s="2">
        <v>15776000</v>
      </c>
      <c r="F15" s="2">
        <v>16439000</v>
      </c>
      <c r="G15" s="2">
        <v>12554000</v>
      </c>
      <c r="H15" s="2">
        <v>12595000</v>
      </c>
      <c r="I15" s="2">
        <v>11880000</v>
      </c>
      <c r="J15" s="2">
        <v>11919000</v>
      </c>
      <c r="K15" s="2">
        <v>10471000</v>
      </c>
      <c r="L15" s="2">
        <v>10238000</v>
      </c>
      <c r="M15" s="2">
        <v>10590000</v>
      </c>
      <c r="N15" s="2">
        <v>13047000</v>
      </c>
      <c r="O15" s="2">
        <v>14675000</v>
      </c>
      <c r="P15" s="25" t="s">
        <v>85</v>
      </c>
      <c r="Q15" s="43" t="s">
        <v>2079</v>
      </c>
    </row>
    <row r="16" spans="1:17" ht="15" x14ac:dyDescent="0.25">
      <c r="A16" s="12" t="s">
        <v>1529</v>
      </c>
      <c r="B16" s="25" t="s">
        <v>107</v>
      </c>
      <c r="C16" s="2">
        <v>863000</v>
      </c>
      <c r="D16" s="2">
        <v>813000</v>
      </c>
      <c r="E16" s="2">
        <v>414000</v>
      </c>
      <c r="F16" s="2">
        <v>353000</v>
      </c>
      <c r="G16" s="2">
        <v>477000</v>
      </c>
      <c r="H16" s="2">
        <v>863000</v>
      </c>
      <c r="I16" s="2">
        <v>904000</v>
      </c>
      <c r="J16" s="2">
        <v>550000</v>
      </c>
      <c r="K16" s="2">
        <v>637000</v>
      </c>
      <c r="L16" s="2">
        <v>813000</v>
      </c>
      <c r="M16" s="2">
        <v>895000</v>
      </c>
      <c r="N16" s="2">
        <v>903000</v>
      </c>
      <c r="O16" s="2">
        <v>492000</v>
      </c>
      <c r="P16" s="25" t="s">
        <v>107</v>
      </c>
      <c r="Q16" s="43" t="s">
        <v>2079</v>
      </c>
    </row>
    <row r="17" spans="1:17" ht="15" x14ac:dyDescent="0.25">
      <c r="A17" s="12" t="s">
        <v>776</v>
      </c>
      <c r="B17" s="25" t="s">
        <v>121</v>
      </c>
      <c r="C17" s="2">
        <v>85160000</v>
      </c>
      <c r="D17" s="2">
        <v>81216000</v>
      </c>
      <c r="E17" s="2">
        <v>78175000</v>
      </c>
      <c r="F17" s="2">
        <v>73379000</v>
      </c>
      <c r="G17" s="2">
        <v>69807000</v>
      </c>
      <c r="H17" s="2">
        <v>85160000</v>
      </c>
      <c r="I17" s="2">
        <v>86367000</v>
      </c>
      <c r="J17" s="2">
        <v>83811000</v>
      </c>
      <c r="K17" s="2">
        <v>82745000</v>
      </c>
      <c r="L17" s="2">
        <v>81216000</v>
      </c>
      <c r="M17" s="2">
        <v>81091000</v>
      </c>
      <c r="N17" s="2">
        <v>79964000</v>
      </c>
      <c r="O17" s="2">
        <v>78820000</v>
      </c>
      <c r="P17" s="25" t="s">
        <v>121</v>
      </c>
      <c r="Q17" s="43" t="s">
        <v>2079</v>
      </c>
    </row>
    <row r="18" spans="1:17" ht="15" x14ac:dyDescent="0.25">
      <c r="A18" s="12" t="s">
        <v>1050</v>
      </c>
      <c r="B18" s="25" t="s">
        <v>132</v>
      </c>
      <c r="C18" s="2">
        <v>868000</v>
      </c>
      <c r="D18" s="2">
        <v>838000</v>
      </c>
      <c r="E18" s="2">
        <v>847000</v>
      </c>
      <c r="F18" s="2">
        <v>824000</v>
      </c>
      <c r="G18" s="2">
        <v>876000</v>
      </c>
      <c r="H18" s="2">
        <v>868000</v>
      </c>
      <c r="I18" s="2">
        <v>883000</v>
      </c>
      <c r="J18" s="2">
        <v>860000</v>
      </c>
      <c r="K18" s="2">
        <v>841000</v>
      </c>
      <c r="L18" s="2">
        <v>838000</v>
      </c>
      <c r="M18" s="2">
        <v>855000</v>
      </c>
      <c r="N18" s="2">
        <v>845000</v>
      </c>
      <c r="O18" s="2">
        <v>827000</v>
      </c>
      <c r="P18" s="25" t="s">
        <v>132</v>
      </c>
      <c r="Q18" s="43" t="s">
        <v>2079</v>
      </c>
    </row>
    <row r="19" spans="1:17" ht="15" x14ac:dyDescent="0.25">
      <c r="A19" s="12" t="s">
        <v>780</v>
      </c>
      <c r="B19" s="25" t="s">
        <v>137</v>
      </c>
      <c r="C19" s="2">
        <v>84292000</v>
      </c>
      <c r="D19" s="2">
        <v>80378000</v>
      </c>
      <c r="E19" s="2">
        <v>77328000</v>
      </c>
      <c r="F19" s="2">
        <v>72555000</v>
      </c>
      <c r="G19" s="2">
        <v>68931000</v>
      </c>
      <c r="H19" s="2">
        <v>84292000</v>
      </c>
      <c r="I19" s="2">
        <v>85484000</v>
      </c>
      <c r="J19" s="2">
        <v>82951000</v>
      </c>
      <c r="K19" s="2">
        <v>81904000</v>
      </c>
      <c r="L19" s="2">
        <v>80378000</v>
      </c>
      <c r="M19" s="2">
        <v>80236000</v>
      </c>
      <c r="N19" s="2">
        <v>79119000</v>
      </c>
      <c r="O19" s="2">
        <v>77993000</v>
      </c>
      <c r="P19" s="25" t="s">
        <v>137</v>
      </c>
      <c r="Q19" s="43" t="s">
        <v>2079</v>
      </c>
    </row>
    <row r="20" spans="1:17" ht="15" x14ac:dyDescent="0.25">
      <c r="A20" s="12" t="s">
        <v>774</v>
      </c>
      <c r="B20" s="25" t="s">
        <v>331</v>
      </c>
      <c r="C20" s="2">
        <v>700000</v>
      </c>
      <c r="D20" s="2">
        <v>675000</v>
      </c>
      <c r="E20" s="2">
        <v>654000</v>
      </c>
      <c r="F20" s="2">
        <v>669000</v>
      </c>
      <c r="G20" s="2">
        <v>658000</v>
      </c>
      <c r="H20" s="2">
        <v>700000</v>
      </c>
      <c r="I20" s="2">
        <v>672000</v>
      </c>
      <c r="J20" s="2">
        <v>681000</v>
      </c>
      <c r="K20" s="2">
        <v>677000</v>
      </c>
      <c r="L20" s="2">
        <v>675000</v>
      </c>
      <c r="M20" s="2">
        <v>652000</v>
      </c>
      <c r="N20" s="2">
        <v>646000</v>
      </c>
      <c r="O20" s="2">
        <v>648000</v>
      </c>
      <c r="P20" s="25" t="s">
        <v>331</v>
      </c>
      <c r="Q20" s="43" t="s">
        <v>2079</v>
      </c>
    </row>
    <row r="21" spans="1:17" ht="15" x14ac:dyDescent="0.25">
      <c r="A21" s="12" t="s">
        <v>1092</v>
      </c>
      <c r="B21" s="25" t="s">
        <v>332</v>
      </c>
      <c r="C21" s="2">
        <v>606000</v>
      </c>
      <c r="D21" s="2">
        <v>565000</v>
      </c>
      <c r="E21" s="2">
        <v>514000</v>
      </c>
      <c r="F21" s="2">
        <v>438000</v>
      </c>
      <c r="G21" s="2">
        <v>396000</v>
      </c>
      <c r="H21" s="2">
        <v>606000</v>
      </c>
      <c r="I21" s="2">
        <v>596000</v>
      </c>
      <c r="J21" s="2">
        <v>585000</v>
      </c>
      <c r="K21" s="2">
        <v>571000</v>
      </c>
      <c r="L21" s="2">
        <v>565000</v>
      </c>
      <c r="M21" s="2">
        <v>549000</v>
      </c>
      <c r="N21" s="2">
        <v>535000</v>
      </c>
      <c r="O21" s="2">
        <v>518000</v>
      </c>
      <c r="P21" s="25" t="s">
        <v>332</v>
      </c>
      <c r="Q21" s="43" t="s">
        <v>2079</v>
      </c>
    </row>
    <row r="22" spans="1:17" ht="15" x14ac:dyDescent="0.25">
      <c r="A22" s="12" t="s">
        <v>816</v>
      </c>
      <c r="B22" s="25" t="s">
        <v>360</v>
      </c>
      <c r="C22" s="2">
        <v>1023000</v>
      </c>
      <c r="D22" s="2">
        <v>1095000</v>
      </c>
      <c r="E22" s="2">
        <v>1133000</v>
      </c>
      <c r="F22" s="2">
        <v>1229000</v>
      </c>
      <c r="G22" s="2">
        <v>1222000</v>
      </c>
      <c r="H22" s="2">
        <v>1023000</v>
      </c>
      <c r="I22" s="2">
        <v>1025000</v>
      </c>
      <c r="J22" s="2">
        <v>1031000</v>
      </c>
      <c r="K22" s="2">
        <v>1046000</v>
      </c>
      <c r="L22" s="2">
        <v>1095000</v>
      </c>
      <c r="M22" s="2">
        <v>1097000</v>
      </c>
      <c r="N22" s="2">
        <v>1105000</v>
      </c>
      <c r="O22" s="2">
        <v>1113000</v>
      </c>
      <c r="P22" s="25" t="s">
        <v>360</v>
      </c>
      <c r="Q22" s="43" t="s">
        <v>2079</v>
      </c>
    </row>
    <row r="23" spans="1:17" ht="15" x14ac:dyDescent="0.25">
      <c r="A23" s="12" t="s">
        <v>1549</v>
      </c>
      <c r="B23" s="25" t="s">
        <v>56</v>
      </c>
      <c r="C23" s="2">
        <v>239000</v>
      </c>
      <c r="D23" s="2">
        <v>235000</v>
      </c>
      <c r="E23" s="2">
        <v>243000</v>
      </c>
      <c r="F23" s="2">
        <v>272000</v>
      </c>
      <c r="G23" s="2">
        <v>335000</v>
      </c>
      <c r="H23" s="2">
        <v>239000</v>
      </c>
      <c r="I23" s="2">
        <v>223000</v>
      </c>
      <c r="J23" s="2">
        <v>227000</v>
      </c>
      <c r="K23" s="2">
        <v>228000</v>
      </c>
      <c r="L23" s="2">
        <v>235000</v>
      </c>
      <c r="M23" s="2">
        <v>226000</v>
      </c>
      <c r="N23" s="2">
        <v>232000</v>
      </c>
      <c r="O23" s="2">
        <v>240000</v>
      </c>
      <c r="P23" s="25" t="s">
        <v>56</v>
      </c>
      <c r="Q23" s="43" t="s">
        <v>2079</v>
      </c>
    </row>
    <row r="24" spans="1:17" ht="15" x14ac:dyDescent="0.25">
      <c r="A24" s="12" t="s">
        <v>1547</v>
      </c>
      <c r="B24" s="25" t="s">
        <v>62</v>
      </c>
      <c r="C24" s="2">
        <v>1399000</v>
      </c>
      <c r="D24" s="2">
        <v>1342000</v>
      </c>
      <c r="E24" s="2">
        <v>1332000</v>
      </c>
      <c r="F24" s="2">
        <v>1636000</v>
      </c>
      <c r="G24" s="2">
        <v>3015000</v>
      </c>
      <c r="H24" s="2">
        <v>1399000</v>
      </c>
      <c r="I24" s="2">
        <v>1009000</v>
      </c>
      <c r="J24" s="2">
        <v>1263000</v>
      </c>
      <c r="K24" s="2">
        <v>1189000</v>
      </c>
      <c r="L24" s="2">
        <v>1342000</v>
      </c>
      <c r="M24" s="2">
        <v>1203000</v>
      </c>
      <c r="N24" s="2">
        <v>1295000</v>
      </c>
      <c r="O24" s="2">
        <v>1340000</v>
      </c>
      <c r="P24" s="25" t="s">
        <v>62</v>
      </c>
      <c r="Q24" s="43" t="s">
        <v>2079</v>
      </c>
    </row>
    <row r="25" spans="1:17" ht="15" x14ac:dyDescent="0.25">
      <c r="A25" s="12" t="s">
        <v>1542</v>
      </c>
      <c r="B25" s="25" t="s">
        <v>66</v>
      </c>
      <c r="C25" s="2">
        <v>1100000</v>
      </c>
      <c r="D25" s="2">
        <v>1190000</v>
      </c>
      <c r="E25" s="2">
        <v>1363000</v>
      </c>
      <c r="F25" s="2">
        <v>1158000</v>
      </c>
      <c r="G25" s="2">
        <v>1037000</v>
      </c>
      <c r="H25" s="2">
        <v>1100000</v>
      </c>
      <c r="I25" s="2">
        <v>1223000</v>
      </c>
      <c r="J25" s="2">
        <v>1957000</v>
      </c>
      <c r="K25" s="2">
        <v>1432000</v>
      </c>
      <c r="L25" s="2">
        <v>1190000</v>
      </c>
      <c r="M25" s="2">
        <v>1235000</v>
      </c>
      <c r="N25" s="2">
        <v>985000</v>
      </c>
      <c r="O25" s="2">
        <v>1244000</v>
      </c>
      <c r="P25" s="25" t="s">
        <v>66</v>
      </c>
      <c r="Q25" s="43" t="s">
        <v>2079</v>
      </c>
    </row>
    <row r="26" spans="1:17" ht="15" x14ac:dyDescent="0.25">
      <c r="A26" s="12" t="s">
        <v>1747</v>
      </c>
      <c r="B26" s="25" t="s">
        <v>73</v>
      </c>
      <c r="C26" s="2">
        <v>134120000</v>
      </c>
      <c r="D26" s="2">
        <v>135717000</v>
      </c>
      <c r="E26" s="2">
        <v>127907000</v>
      </c>
      <c r="F26" s="2">
        <v>125476000</v>
      </c>
      <c r="G26" s="2">
        <v>117807000</v>
      </c>
      <c r="H26" s="2">
        <v>134120000</v>
      </c>
      <c r="I26" s="2">
        <v>135851000</v>
      </c>
      <c r="J26" s="2">
        <v>134254000</v>
      </c>
      <c r="K26" s="2">
        <v>132636000</v>
      </c>
      <c r="L26" s="2">
        <v>135717000</v>
      </c>
      <c r="M26" s="2">
        <v>129888000</v>
      </c>
      <c r="N26" s="2">
        <v>128836000</v>
      </c>
      <c r="O26" s="2">
        <v>128518000</v>
      </c>
      <c r="P26" s="25" t="s">
        <v>73</v>
      </c>
      <c r="Q26" s="43" t="s">
        <v>2079</v>
      </c>
    </row>
    <row r="27" spans="1:17" ht="15" x14ac:dyDescent="0.25">
      <c r="A27" s="12" t="s">
        <v>1128</v>
      </c>
      <c r="B27" s="25" t="s">
        <v>76</v>
      </c>
      <c r="C27" s="2">
        <v>111697000</v>
      </c>
      <c r="D27" s="2">
        <v>113511000</v>
      </c>
      <c r="E27" s="2">
        <v>105817000</v>
      </c>
      <c r="F27" s="2">
        <v>103262000</v>
      </c>
      <c r="G27" s="2">
        <v>95155000</v>
      </c>
      <c r="H27" s="2">
        <v>111697000</v>
      </c>
      <c r="I27" s="2">
        <v>113804000</v>
      </c>
      <c r="J27" s="2">
        <v>112555000</v>
      </c>
      <c r="K27" s="2">
        <v>111913000</v>
      </c>
      <c r="L27" s="2">
        <v>113511000</v>
      </c>
      <c r="M27" s="2">
        <v>108394000</v>
      </c>
      <c r="N27" s="2">
        <v>107280000</v>
      </c>
      <c r="O27" s="2">
        <v>106198000</v>
      </c>
      <c r="P27" s="25" t="s">
        <v>76</v>
      </c>
      <c r="Q27" s="43" t="s">
        <v>2079</v>
      </c>
    </row>
    <row r="28" spans="1:17" ht="15" x14ac:dyDescent="0.25">
      <c r="A28" s="12" t="s">
        <v>1850</v>
      </c>
      <c r="B28" s="25" t="s">
        <v>78</v>
      </c>
      <c r="C28" s="2">
        <v>1150000</v>
      </c>
      <c r="D28" s="2">
        <v>1133000</v>
      </c>
      <c r="E28" s="2">
        <v>755000</v>
      </c>
      <c r="F28" s="2">
        <v>1565000</v>
      </c>
      <c r="G28" s="2">
        <v>1469000</v>
      </c>
      <c r="H28" s="2">
        <v>1150000</v>
      </c>
      <c r="I28" s="2">
        <v>857000</v>
      </c>
      <c r="J28" s="2">
        <v>460000</v>
      </c>
      <c r="K28" s="2">
        <v>359000</v>
      </c>
      <c r="L28" s="2">
        <v>1133000</v>
      </c>
      <c r="M28" s="2">
        <v>782000</v>
      </c>
      <c r="N28" s="2">
        <v>746000</v>
      </c>
      <c r="O28" s="2">
        <v>716000</v>
      </c>
      <c r="P28" s="25" t="s">
        <v>78</v>
      </c>
      <c r="Q28" s="43" t="s">
        <v>2079</v>
      </c>
    </row>
    <row r="29" spans="1:17" ht="15" x14ac:dyDescent="0.25">
      <c r="A29" s="12" t="s">
        <v>1846</v>
      </c>
      <c r="B29" s="25" t="s">
        <v>79</v>
      </c>
      <c r="C29" s="2">
        <v>982000</v>
      </c>
      <c r="D29" s="2">
        <v>960000</v>
      </c>
      <c r="E29" s="2">
        <v>570000</v>
      </c>
      <c r="F29" s="2">
        <v>511000</v>
      </c>
      <c r="G29" s="2">
        <v>556000</v>
      </c>
      <c r="H29" s="2">
        <v>982000</v>
      </c>
      <c r="I29" s="2">
        <v>948000</v>
      </c>
      <c r="J29" s="2">
        <v>613000</v>
      </c>
      <c r="K29" s="2">
        <v>749000</v>
      </c>
      <c r="L29" s="2">
        <v>960000</v>
      </c>
      <c r="M29" s="2">
        <v>846000</v>
      </c>
      <c r="N29" s="2">
        <v>1038000</v>
      </c>
      <c r="O29" s="2">
        <v>593000</v>
      </c>
      <c r="P29" s="25" t="s">
        <v>79</v>
      </c>
      <c r="Q29" s="43" t="s">
        <v>2079</v>
      </c>
    </row>
    <row r="30" spans="1:17" ht="30" x14ac:dyDescent="0.25">
      <c r="A30" s="12" t="s">
        <v>1521</v>
      </c>
      <c r="B30" s="25" t="s">
        <v>80</v>
      </c>
      <c r="C30" s="2">
        <v>0</v>
      </c>
      <c r="D30" s="2">
        <v>0</v>
      </c>
      <c r="E30" s="2">
        <v>0</v>
      </c>
      <c r="F30" s="2">
        <v>0</v>
      </c>
      <c r="G30" s="2">
        <v>0</v>
      </c>
      <c r="H30" s="2">
        <v>0</v>
      </c>
      <c r="I30" s="2">
        <v>0</v>
      </c>
      <c r="J30" s="2">
        <v>0</v>
      </c>
      <c r="K30" s="2"/>
      <c r="L30" s="2">
        <v>0</v>
      </c>
      <c r="M30" s="2"/>
      <c r="N30" s="2"/>
      <c r="O30" s="2"/>
      <c r="P30" s="25" t="s">
        <v>80</v>
      </c>
      <c r="Q30" s="43" t="s">
        <v>2079</v>
      </c>
    </row>
    <row r="31" spans="1:17" ht="15" x14ac:dyDescent="0.25">
      <c r="A31" s="12" t="s">
        <v>705</v>
      </c>
      <c r="B31" s="25" t="s">
        <v>82</v>
      </c>
      <c r="C31" s="2">
        <v>4989000</v>
      </c>
      <c r="D31" s="2">
        <v>5249000</v>
      </c>
      <c r="E31" s="2">
        <v>5801000</v>
      </c>
      <c r="F31" s="2">
        <v>5862000</v>
      </c>
      <c r="G31" s="2">
        <v>4903000</v>
      </c>
      <c r="H31" s="2">
        <v>4989000</v>
      </c>
      <c r="I31" s="2">
        <v>5155000</v>
      </c>
      <c r="J31" s="2">
        <v>5012000</v>
      </c>
      <c r="K31" s="2">
        <v>4980000</v>
      </c>
      <c r="L31" s="2">
        <v>5249000</v>
      </c>
      <c r="M31" s="2">
        <v>5230000</v>
      </c>
      <c r="N31" s="2">
        <v>5070000</v>
      </c>
      <c r="O31" s="2">
        <v>5575000</v>
      </c>
      <c r="P31" s="25" t="s">
        <v>82</v>
      </c>
      <c r="Q31" s="43" t="s">
        <v>2079</v>
      </c>
    </row>
    <row r="32" spans="1:17" ht="15" x14ac:dyDescent="0.25">
      <c r="A32" s="12" t="s">
        <v>1113</v>
      </c>
      <c r="B32" s="25" t="s">
        <v>83</v>
      </c>
      <c r="C32" s="2">
        <v>1294000</v>
      </c>
      <c r="D32" s="2">
        <v>1318000</v>
      </c>
      <c r="E32" s="2">
        <v>1356000</v>
      </c>
      <c r="F32" s="2">
        <v>1659000</v>
      </c>
      <c r="G32" s="2">
        <v>3162000</v>
      </c>
      <c r="H32" s="2">
        <v>1294000</v>
      </c>
      <c r="I32" s="2">
        <v>942000</v>
      </c>
      <c r="J32" s="2">
        <v>1124000</v>
      </c>
      <c r="K32" s="2">
        <v>967000</v>
      </c>
      <c r="L32" s="2">
        <v>1318000</v>
      </c>
      <c r="M32" s="2">
        <v>1160000</v>
      </c>
      <c r="N32" s="2">
        <v>1341000</v>
      </c>
      <c r="O32" s="2">
        <v>1447000</v>
      </c>
      <c r="P32" s="25" t="s">
        <v>83</v>
      </c>
      <c r="Q32" s="43" t="s">
        <v>2079</v>
      </c>
    </row>
    <row r="33" spans="1:17" ht="15" x14ac:dyDescent="0.25">
      <c r="A33" s="12" t="s">
        <v>1109</v>
      </c>
      <c r="B33" s="25" t="s">
        <v>88</v>
      </c>
      <c r="C33" s="2">
        <v>5595000</v>
      </c>
      <c r="D33" s="2">
        <v>5500000</v>
      </c>
      <c r="E33" s="2">
        <v>6004000</v>
      </c>
      <c r="F33" s="2">
        <v>5280000</v>
      </c>
      <c r="G33" s="2">
        <v>5519000</v>
      </c>
      <c r="H33" s="2">
        <v>5595000</v>
      </c>
      <c r="I33" s="2">
        <v>5735000</v>
      </c>
      <c r="J33" s="2">
        <v>6225000</v>
      </c>
      <c r="K33" s="2">
        <v>5598000</v>
      </c>
      <c r="L33" s="2">
        <v>5500000</v>
      </c>
      <c r="M33" s="2">
        <v>5487000</v>
      </c>
      <c r="N33" s="2">
        <v>5522000</v>
      </c>
      <c r="O33" s="2">
        <v>6244000</v>
      </c>
      <c r="P33" s="25" t="s">
        <v>88</v>
      </c>
      <c r="Q33" s="43" t="s">
        <v>2079</v>
      </c>
    </row>
    <row r="34" spans="1:17" ht="15" x14ac:dyDescent="0.25">
      <c r="A34" s="12" t="s">
        <v>1734</v>
      </c>
      <c r="B34" s="25" t="s">
        <v>92</v>
      </c>
      <c r="C34" s="2">
        <v>125707000</v>
      </c>
      <c r="D34" s="2">
        <v>127671000</v>
      </c>
      <c r="E34" s="2">
        <v>120303000</v>
      </c>
      <c r="F34" s="2">
        <v>118139000</v>
      </c>
      <c r="G34" s="2">
        <v>110764000</v>
      </c>
      <c r="H34" s="2">
        <v>125707000</v>
      </c>
      <c r="I34" s="2">
        <v>127441000</v>
      </c>
      <c r="J34" s="2">
        <v>125989000</v>
      </c>
      <c r="K34" s="2">
        <v>124566000</v>
      </c>
      <c r="L34" s="2">
        <v>127671000</v>
      </c>
      <c r="M34" s="2">
        <v>121899000</v>
      </c>
      <c r="N34" s="2">
        <v>120997000</v>
      </c>
      <c r="O34" s="2">
        <v>120773000</v>
      </c>
      <c r="P34" s="25" t="s">
        <v>92</v>
      </c>
      <c r="Q34" s="43" t="s">
        <v>2079</v>
      </c>
    </row>
    <row r="35" spans="1:17" ht="15" x14ac:dyDescent="0.25">
      <c r="A35" s="12" t="s">
        <v>1138</v>
      </c>
      <c r="B35" s="25" t="s">
        <v>93</v>
      </c>
      <c r="C35" s="2">
        <v>320000</v>
      </c>
      <c r="D35" s="2">
        <v>290000</v>
      </c>
      <c r="E35" s="2">
        <v>283000</v>
      </c>
      <c r="F35" s="2">
        <v>264000</v>
      </c>
      <c r="G35" s="2">
        <v>246000</v>
      </c>
      <c r="H35" s="2">
        <v>320000</v>
      </c>
      <c r="I35" s="2">
        <v>314000</v>
      </c>
      <c r="J35" s="2">
        <v>304000</v>
      </c>
      <c r="K35" s="2">
        <v>298000</v>
      </c>
      <c r="L35" s="2">
        <v>290000</v>
      </c>
      <c r="M35" s="2">
        <v>283000</v>
      </c>
      <c r="N35" s="2">
        <v>276000</v>
      </c>
      <c r="O35" s="2">
        <v>289000</v>
      </c>
      <c r="P35" s="25" t="s">
        <v>93</v>
      </c>
      <c r="Q35" s="43" t="s">
        <v>2079</v>
      </c>
    </row>
    <row r="36" spans="1:17" ht="15" x14ac:dyDescent="0.25">
      <c r="A36" s="12" t="s">
        <v>922</v>
      </c>
      <c r="B36" s="25" t="s">
        <v>95</v>
      </c>
      <c r="C36" s="2">
        <v>8093000</v>
      </c>
      <c r="D36" s="2">
        <v>7756000</v>
      </c>
      <c r="E36" s="2">
        <v>7321000</v>
      </c>
      <c r="F36" s="2">
        <v>7073000</v>
      </c>
      <c r="G36" s="2">
        <v>6797000</v>
      </c>
      <c r="H36" s="2">
        <v>8093000</v>
      </c>
      <c r="I36" s="2">
        <v>8096000</v>
      </c>
      <c r="J36" s="2">
        <v>7961000</v>
      </c>
      <c r="K36" s="2">
        <v>7772000</v>
      </c>
      <c r="L36" s="2">
        <v>7756000</v>
      </c>
      <c r="M36" s="2">
        <v>7706000</v>
      </c>
      <c r="N36" s="2">
        <v>7563000</v>
      </c>
      <c r="O36" s="2">
        <v>7456000</v>
      </c>
      <c r="P36" s="25" t="s">
        <v>95</v>
      </c>
      <c r="Q36" s="43" t="s">
        <v>2079</v>
      </c>
    </row>
    <row r="37" spans="1:17" ht="15" x14ac:dyDescent="0.25">
      <c r="A37" s="12" t="s">
        <v>1727</v>
      </c>
      <c r="B37" s="25" t="s">
        <v>97</v>
      </c>
      <c r="C37" s="2">
        <v>8413000</v>
      </c>
      <c r="D37" s="2">
        <v>8046000</v>
      </c>
      <c r="E37" s="2">
        <v>7604000</v>
      </c>
      <c r="F37" s="2">
        <v>7337000</v>
      </c>
      <c r="G37" s="2">
        <v>7043000</v>
      </c>
      <c r="H37" s="2">
        <v>8413000</v>
      </c>
      <c r="I37" s="2">
        <v>8410000</v>
      </c>
      <c r="J37" s="2">
        <v>8265000</v>
      </c>
      <c r="K37" s="2">
        <v>8070000</v>
      </c>
      <c r="L37" s="2">
        <v>8046000</v>
      </c>
      <c r="M37" s="2">
        <v>7989000</v>
      </c>
      <c r="N37" s="2">
        <v>7839000</v>
      </c>
      <c r="O37" s="2">
        <v>7745000</v>
      </c>
      <c r="P37" s="25" t="s">
        <v>97</v>
      </c>
      <c r="Q37" s="43" t="s">
        <v>2079</v>
      </c>
    </row>
    <row r="38" spans="1:17" ht="15" x14ac:dyDescent="0.25">
      <c r="A38" s="10" t="s">
        <v>1737</v>
      </c>
      <c r="B38" s="26" t="s">
        <v>98</v>
      </c>
      <c r="C38" s="20">
        <v>134120000</v>
      </c>
      <c r="D38" s="20">
        <v>135717000</v>
      </c>
      <c r="E38" s="20">
        <v>127907000</v>
      </c>
      <c r="F38" s="20">
        <v>125476000</v>
      </c>
      <c r="G38" s="20">
        <v>117807000</v>
      </c>
      <c r="H38" s="20">
        <v>134120000</v>
      </c>
      <c r="I38" s="20">
        <v>135851000</v>
      </c>
      <c r="J38" s="20">
        <v>134254000</v>
      </c>
      <c r="K38" s="20">
        <v>132636000</v>
      </c>
      <c r="L38" s="20">
        <v>135717000</v>
      </c>
      <c r="M38" s="20">
        <v>129888000</v>
      </c>
      <c r="N38" s="20">
        <v>128836000</v>
      </c>
      <c r="O38" s="20">
        <v>128518000</v>
      </c>
      <c r="P38" s="26" t="s">
        <v>98</v>
      </c>
      <c r="Q38" s="43" t="s">
        <v>2079</v>
      </c>
    </row>
    <row r="39" spans="1:17" x14ac:dyDescent="0.25">
      <c r="A39" s="56" t="s">
        <v>2082</v>
      </c>
      <c r="B39" s="56"/>
      <c r="C39" s="56"/>
      <c r="D39" s="56"/>
      <c r="E39" s="56"/>
      <c r="F39" s="56"/>
      <c r="G39" s="56"/>
      <c r="H39" s="56"/>
      <c r="I39" s="56"/>
      <c r="J39" s="56"/>
      <c r="K39" s="56"/>
      <c r="L39" s="56"/>
      <c r="M39" s="56"/>
      <c r="N39" s="56"/>
      <c r="O39" s="56"/>
      <c r="P39" s="56"/>
      <c r="Q39" s="56"/>
    </row>
  </sheetData>
  <mergeCells count="18">
    <mergeCell ref="A39:Q39"/>
    <mergeCell ref="A10:Q10"/>
    <mergeCell ref="A11:B11"/>
    <mergeCell ref="A12:B12"/>
    <mergeCell ref="A13:B13"/>
    <mergeCell ref="P11:Q11"/>
    <mergeCell ref="P12:Q12"/>
    <mergeCell ref="P13:Q13"/>
    <mergeCell ref="C4:D4"/>
    <mergeCell ref="A1:P1"/>
    <mergeCell ref="A2:P2"/>
    <mergeCell ref="A3:P3"/>
    <mergeCell ref="E4:Q4"/>
    <mergeCell ref="C5:Q5"/>
    <mergeCell ref="C6:Q6"/>
    <mergeCell ref="C7:Q7"/>
    <mergeCell ref="A8:Q8"/>
    <mergeCell ref="A9:P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B7</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8"/>
  <sheetViews>
    <sheetView rightToLeft="1" zoomScale="60" zoomScaleNormal="60" workbookViewId="0">
      <selection activeCell="A3" sqref="A3:X3"/>
    </sheetView>
  </sheetViews>
  <sheetFormatPr defaultColWidth="0" defaultRowHeight="13.2" zeroHeight="1" x14ac:dyDescent="0.25"/>
  <cols>
    <col min="1" max="1" width="21.5546875" customWidth="1"/>
    <col min="2" max="2" width="10.109375" bestFit="1" customWidth="1"/>
    <col min="3" max="23" width="16.33203125" customWidth="1"/>
    <col min="24" max="24" width="8.33203125" customWidth="1"/>
    <col min="25" max="25" width="11.44140625" customWidth="1"/>
    <col min="26" max="16384" width="11.44140625" hidden="1"/>
  </cols>
  <sheetData>
    <row r="1" spans="1:25"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3" t="s">
        <v>2079</v>
      </c>
    </row>
    <row r="2" spans="1:25"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3" t="s">
        <v>2079</v>
      </c>
    </row>
    <row r="3" spans="1:25" ht="14.1" customHeight="1" x14ac:dyDescent="0.25">
      <c r="A3" s="49" t="s">
        <v>2113</v>
      </c>
      <c r="B3" s="49"/>
      <c r="C3" s="49"/>
      <c r="D3" s="49"/>
      <c r="E3" s="49"/>
      <c r="F3" s="49"/>
      <c r="G3" s="49"/>
      <c r="H3" s="49"/>
      <c r="I3" s="49"/>
      <c r="J3" s="49"/>
      <c r="K3" s="49"/>
      <c r="L3" s="49"/>
      <c r="M3" s="49"/>
      <c r="N3" s="49"/>
      <c r="O3" s="49"/>
      <c r="P3" s="49"/>
      <c r="Q3" s="49"/>
      <c r="R3" s="49"/>
      <c r="S3" s="49"/>
      <c r="T3" s="49"/>
      <c r="U3" s="49"/>
      <c r="V3" s="49"/>
      <c r="W3" s="49"/>
      <c r="X3" s="49"/>
      <c r="Y3" s="43" t="s">
        <v>2079</v>
      </c>
    </row>
    <row r="4" spans="1:25" ht="15" x14ac:dyDescent="0.25">
      <c r="A4" s="13" t="s">
        <v>820</v>
      </c>
      <c r="B4" s="17" t="s">
        <v>110</v>
      </c>
      <c r="C4" s="45" t="str">
        <f>IF(B4&lt;&gt;"",VLOOKUP(B4,'@Entities25'!A2:B71,2,0),"")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row>
    <row r="5" spans="1:25"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row>
    <row r="6" spans="1:25"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row>
    <row r="7" spans="1:25" ht="15" x14ac:dyDescent="0.25">
      <c r="A7" s="11" t="s">
        <v>1464</v>
      </c>
      <c r="B7" s="19" t="s">
        <v>197</v>
      </c>
      <c r="C7" s="50" t="s">
        <v>2080</v>
      </c>
      <c r="D7" s="49"/>
      <c r="E7" s="49"/>
      <c r="F7" s="49"/>
      <c r="G7" s="49"/>
      <c r="H7" s="49"/>
      <c r="I7" s="49"/>
      <c r="J7" s="49"/>
      <c r="K7" s="49"/>
      <c r="L7" s="49"/>
      <c r="M7" s="49"/>
      <c r="N7" s="49"/>
      <c r="O7" s="49"/>
      <c r="P7" s="49"/>
      <c r="Q7" s="49"/>
      <c r="R7" s="49"/>
      <c r="S7" s="49"/>
      <c r="T7" s="49"/>
      <c r="U7" s="49"/>
      <c r="V7" s="49"/>
      <c r="W7" s="49"/>
      <c r="X7" s="49"/>
      <c r="Y7" s="49"/>
    </row>
    <row r="8" spans="1:25"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row>
    <row r="9" spans="1:25" ht="18" customHeight="1" x14ac:dyDescent="0.25">
      <c r="A9" s="51" t="s">
        <v>198</v>
      </c>
      <c r="B9" s="51"/>
      <c r="C9" s="51"/>
      <c r="D9" s="51"/>
      <c r="E9" s="51"/>
      <c r="F9" s="51"/>
      <c r="G9" s="51"/>
      <c r="H9" s="51"/>
      <c r="I9" s="51"/>
      <c r="J9" s="51"/>
      <c r="K9" s="51"/>
      <c r="L9" s="51"/>
      <c r="M9" s="51"/>
      <c r="N9" s="51"/>
      <c r="O9" s="51"/>
      <c r="P9" s="51"/>
      <c r="Q9" s="51"/>
      <c r="R9" s="51"/>
      <c r="S9" s="51"/>
      <c r="T9" s="51"/>
      <c r="U9" s="51"/>
      <c r="V9" s="51"/>
      <c r="W9" s="51"/>
      <c r="X9" s="51"/>
      <c r="Y9" s="43" t="s">
        <v>2081</v>
      </c>
    </row>
    <row r="10" spans="1:25" ht="15.6" x14ac:dyDescent="0.25">
      <c r="A10" s="57" t="s">
        <v>2084</v>
      </c>
      <c r="B10" s="57"/>
      <c r="C10" s="57"/>
      <c r="D10" s="57"/>
      <c r="E10" s="57"/>
      <c r="F10" s="57"/>
      <c r="G10" s="57"/>
      <c r="H10" s="57"/>
      <c r="I10" s="57"/>
      <c r="J10" s="57"/>
      <c r="K10" s="57"/>
      <c r="L10" s="57"/>
      <c r="M10" s="57"/>
      <c r="N10" s="57"/>
      <c r="O10" s="57"/>
      <c r="P10" s="57"/>
      <c r="Q10" s="57"/>
      <c r="R10" s="57"/>
      <c r="S10" s="57"/>
      <c r="T10" s="57"/>
      <c r="U10" s="57"/>
      <c r="V10" s="57"/>
      <c r="W10" s="57"/>
      <c r="X10" s="57"/>
      <c r="Y10" s="57"/>
    </row>
    <row r="11" spans="1:25" ht="15" x14ac:dyDescent="0.25">
      <c r="A11" s="49" t="s">
        <v>2083</v>
      </c>
      <c r="B11" s="53"/>
      <c r="C11" s="60" t="s">
        <v>2064</v>
      </c>
      <c r="D11" s="61"/>
      <c r="E11" s="61"/>
      <c r="F11" s="61"/>
      <c r="G11" s="61"/>
      <c r="H11" s="61"/>
      <c r="I11" s="60"/>
      <c r="J11" s="60" t="s">
        <v>2037</v>
      </c>
      <c r="K11" s="61"/>
      <c r="L11" s="61"/>
      <c r="M11" s="61"/>
      <c r="N11" s="61"/>
      <c r="O11" s="61"/>
      <c r="P11" s="60"/>
      <c r="Q11" s="60" t="s">
        <v>1304</v>
      </c>
      <c r="R11" s="61"/>
      <c r="S11" s="61"/>
      <c r="T11" s="61"/>
      <c r="U11" s="61"/>
      <c r="V11" s="61"/>
      <c r="W11" s="60"/>
      <c r="X11" s="50" t="s">
        <v>2079</v>
      </c>
      <c r="Y11" s="49"/>
    </row>
    <row r="12" spans="1:25" ht="15" x14ac:dyDescent="0.25">
      <c r="A12" s="49" t="s">
        <v>2083</v>
      </c>
      <c r="B12" s="53"/>
      <c r="C12" s="60" t="s">
        <v>1915</v>
      </c>
      <c r="D12" s="61"/>
      <c r="E12" s="61"/>
      <c r="F12" s="61"/>
      <c r="G12" s="60"/>
      <c r="H12" s="60" t="s">
        <v>1912</v>
      </c>
      <c r="I12" s="60" t="s">
        <v>1913</v>
      </c>
      <c r="J12" s="60" t="s">
        <v>1915</v>
      </c>
      <c r="K12" s="61"/>
      <c r="L12" s="61"/>
      <c r="M12" s="61"/>
      <c r="N12" s="60"/>
      <c r="O12" s="60" t="s">
        <v>1912</v>
      </c>
      <c r="P12" s="60" t="s">
        <v>1913</v>
      </c>
      <c r="Q12" s="60" t="s">
        <v>1915</v>
      </c>
      <c r="R12" s="61"/>
      <c r="S12" s="61"/>
      <c r="T12" s="61"/>
      <c r="U12" s="60"/>
      <c r="V12" s="60" t="s">
        <v>1912</v>
      </c>
      <c r="W12" s="60" t="s">
        <v>1913</v>
      </c>
      <c r="X12" s="50" t="s">
        <v>2079</v>
      </c>
      <c r="Y12" s="49"/>
    </row>
    <row r="13" spans="1:25" ht="30" customHeight="1" x14ac:dyDescent="0.25">
      <c r="A13" s="49" t="s">
        <v>2083</v>
      </c>
      <c r="B13" s="53"/>
      <c r="C13" s="24" t="s">
        <v>789</v>
      </c>
      <c r="D13" s="24" t="s">
        <v>1507</v>
      </c>
      <c r="E13" s="24" t="s">
        <v>1931</v>
      </c>
      <c r="F13" s="24" t="s">
        <v>1095</v>
      </c>
      <c r="G13" s="24" t="s">
        <v>1576</v>
      </c>
      <c r="H13" s="60"/>
      <c r="I13" s="60"/>
      <c r="J13" s="24" t="s">
        <v>789</v>
      </c>
      <c r="K13" s="24" t="s">
        <v>1507</v>
      </c>
      <c r="L13" s="24" t="s">
        <v>1931</v>
      </c>
      <c r="M13" s="24" t="s">
        <v>1095</v>
      </c>
      <c r="N13" s="24" t="s">
        <v>1576</v>
      </c>
      <c r="O13" s="60"/>
      <c r="P13" s="60"/>
      <c r="Q13" s="24" t="s">
        <v>789</v>
      </c>
      <c r="R13" s="24" t="s">
        <v>1507</v>
      </c>
      <c r="S13" s="24" t="s">
        <v>1931</v>
      </c>
      <c r="T13" s="24" t="s">
        <v>1095</v>
      </c>
      <c r="U13" s="24" t="s">
        <v>1576</v>
      </c>
      <c r="V13" s="60"/>
      <c r="W13" s="60"/>
      <c r="X13" s="50" t="s">
        <v>2079</v>
      </c>
      <c r="Y13" s="49"/>
    </row>
    <row r="14" spans="1:25" ht="14.1" customHeight="1" x14ac:dyDescent="0.25">
      <c r="A14" s="49" t="s">
        <v>2083</v>
      </c>
      <c r="B14" s="53"/>
      <c r="C14" s="25" t="s">
        <v>49</v>
      </c>
      <c r="D14" s="25" t="s">
        <v>85</v>
      </c>
      <c r="E14" s="25" t="s">
        <v>107</v>
      </c>
      <c r="F14" s="25" t="s">
        <v>121</v>
      </c>
      <c r="G14" s="25" t="s">
        <v>132</v>
      </c>
      <c r="H14" s="25" t="s">
        <v>137</v>
      </c>
      <c r="I14" s="25" t="s">
        <v>331</v>
      </c>
      <c r="J14" s="25" t="s">
        <v>49</v>
      </c>
      <c r="K14" s="25" t="s">
        <v>85</v>
      </c>
      <c r="L14" s="25" t="s">
        <v>107</v>
      </c>
      <c r="M14" s="25" t="s">
        <v>121</v>
      </c>
      <c r="N14" s="25" t="s">
        <v>132</v>
      </c>
      <c r="O14" s="25" t="s">
        <v>137</v>
      </c>
      <c r="P14" s="25" t="s">
        <v>331</v>
      </c>
      <c r="Q14" s="25" t="s">
        <v>49</v>
      </c>
      <c r="R14" s="25" t="s">
        <v>85</v>
      </c>
      <c r="S14" s="25" t="s">
        <v>107</v>
      </c>
      <c r="T14" s="25" t="s">
        <v>121</v>
      </c>
      <c r="U14" s="25" t="s">
        <v>132</v>
      </c>
      <c r="V14" s="25" t="s">
        <v>137</v>
      </c>
      <c r="W14" s="25" t="s">
        <v>331</v>
      </c>
      <c r="X14" s="50" t="s">
        <v>2079</v>
      </c>
      <c r="Y14" s="49"/>
    </row>
    <row r="15" spans="1:25" ht="15" x14ac:dyDescent="0.25">
      <c r="A15" s="12" t="s">
        <v>1234</v>
      </c>
      <c r="B15" s="25" t="s">
        <v>49</v>
      </c>
      <c r="C15" s="2">
        <v>45000</v>
      </c>
      <c r="D15" s="2"/>
      <c r="E15" s="2"/>
      <c r="F15" s="2">
        <v>-174000</v>
      </c>
      <c r="G15" s="2">
        <v>-129000</v>
      </c>
      <c r="H15" s="2">
        <v>9000</v>
      </c>
      <c r="I15" s="2">
        <v>-120000</v>
      </c>
      <c r="J15" s="2">
        <v>-13000</v>
      </c>
      <c r="K15" s="2">
        <v>-2000</v>
      </c>
      <c r="L15" s="2"/>
      <c r="M15" s="2">
        <v>-174000</v>
      </c>
      <c r="N15" s="2">
        <v>-189000</v>
      </c>
      <c r="O15" s="2">
        <v>12000</v>
      </c>
      <c r="P15" s="2">
        <v>-177000</v>
      </c>
      <c r="Q15" s="2">
        <v>-22000</v>
      </c>
      <c r="R15" s="2">
        <v>-1000</v>
      </c>
      <c r="S15" s="2"/>
      <c r="T15" s="2">
        <v>-84000</v>
      </c>
      <c r="U15" s="2">
        <v>-107000</v>
      </c>
      <c r="V15" s="2">
        <v>2000</v>
      </c>
      <c r="W15" s="2">
        <v>-105000</v>
      </c>
      <c r="X15" s="25" t="s">
        <v>49</v>
      </c>
      <c r="Y15" s="43" t="s">
        <v>2079</v>
      </c>
    </row>
    <row r="16" spans="1:25" ht="15" x14ac:dyDescent="0.25">
      <c r="A16" s="12" t="s">
        <v>2001</v>
      </c>
      <c r="B16" s="25" t="s">
        <v>85</v>
      </c>
      <c r="C16" s="2">
        <v>-67000</v>
      </c>
      <c r="D16" s="2">
        <v>0</v>
      </c>
      <c r="E16" s="2">
        <v>0</v>
      </c>
      <c r="F16" s="2">
        <v>24000</v>
      </c>
      <c r="G16" s="2">
        <v>-43000</v>
      </c>
      <c r="H16" s="2">
        <v>4000</v>
      </c>
      <c r="I16" s="2">
        <v>-39000</v>
      </c>
      <c r="J16" s="2">
        <v>58000</v>
      </c>
      <c r="K16" s="2">
        <v>2000</v>
      </c>
      <c r="L16" s="2">
        <v>0</v>
      </c>
      <c r="M16" s="2">
        <v>0</v>
      </c>
      <c r="N16" s="2">
        <v>60000</v>
      </c>
      <c r="O16" s="2">
        <v>-3000</v>
      </c>
      <c r="P16" s="2">
        <v>57000</v>
      </c>
      <c r="Q16" s="2">
        <v>9000</v>
      </c>
      <c r="R16" s="2">
        <v>-1000</v>
      </c>
      <c r="S16" s="2">
        <v>0</v>
      </c>
      <c r="T16" s="2">
        <v>-90000</v>
      </c>
      <c r="U16" s="2">
        <v>-82000</v>
      </c>
      <c r="V16" s="2">
        <v>10000</v>
      </c>
      <c r="W16" s="2">
        <v>-72000</v>
      </c>
      <c r="X16" s="25" t="s">
        <v>85</v>
      </c>
      <c r="Y16" s="43" t="s">
        <v>2079</v>
      </c>
    </row>
    <row r="17" spans="1:25" ht="15" x14ac:dyDescent="0.25">
      <c r="A17" s="10" t="s">
        <v>1230</v>
      </c>
      <c r="B17" s="26" t="s">
        <v>107</v>
      </c>
      <c r="C17" s="20">
        <v>-22000</v>
      </c>
      <c r="D17" s="20">
        <v>0</v>
      </c>
      <c r="E17" s="20">
        <v>0</v>
      </c>
      <c r="F17" s="20">
        <v>-150000</v>
      </c>
      <c r="G17" s="20">
        <v>-172000</v>
      </c>
      <c r="H17" s="20">
        <v>13000</v>
      </c>
      <c r="I17" s="20">
        <v>-159000</v>
      </c>
      <c r="J17" s="20">
        <v>45000</v>
      </c>
      <c r="K17" s="20">
        <v>0</v>
      </c>
      <c r="L17" s="20">
        <v>0</v>
      </c>
      <c r="M17" s="20">
        <v>-174000</v>
      </c>
      <c r="N17" s="20">
        <v>-129000</v>
      </c>
      <c r="O17" s="20">
        <v>9000</v>
      </c>
      <c r="P17" s="20">
        <v>-120000</v>
      </c>
      <c r="Q17" s="20">
        <v>-13000</v>
      </c>
      <c r="R17" s="20">
        <v>-2000</v>
      </c>
      <c r="S17" s="20">
        <v>0</v>
      </c>
      <c r="T17" s="20">
        <v>-174000</v>
      </c>
      <c r="U17" s="20">
        <v>-189000</v>
      </c>
      <c r="V17" s="20">
        <v>12000</v>
      </c>
      <c r="W17" s="20">
        <v>-177000</v>
      </c>
      <c r="X17" s="26" t="s">
        <v>107</v>
      </c>
      <c r="Y17" s="43" t="s">
        <v>2079</v>
      </c>
    </row>
    <row r="18" spans="1:25" x14ac:dyDescent="0.25">
      <c r="A18" s="56" t="s">
        <v>2082</v>
      </c>
      <c r="B18" s="56"/>
      <c r="C18" s="56"/>
      <c r="D18" s="56"/>
      <c r="E18" s="56"/>
      <c r="F18" s="56"/>
      <c r="G18" s="56"/>
      <c r="H18" s="56"/>
      <c r="I18" s="56"/>
      <c r="J18" s="56"/>
      <c r="K18" s="56"/>
      <c r="L18" s="56"/>
      <c r="M18" s="56"/>
      <c r="N18" s="56"/>
      <c r="O18" s="56"/>
      <c r="P18" s="56"/>
      <c r="Q18" s="56"/>
      <c r="R18" s="56"/>
      <c r="S18" s="56"/>
      <c r="T18" s="56"/>
      <c r="U18" s="56"/>
      <c r="V18" s="56"/>
      <c r="W18" s="56"/>
      <c r="X18" s="56"/>
      <c r="Y18" s="56"/>
    </row>
  </sheetData>
  <mergeCells count="32">
    <mergeCell ref="A18:Y18"/>
    <mergeCell ref="A12:B12"/>
    <mergeCell ref="A13:B13"/>
    <mergeCell ref="A14:B14"/>
    <mergeCell ref="X11:Y11"/>
    <mergeCell ref="X12:Y12"/>
    <mergeCell ref="X13:Y13"/>
    <mergeCell ref="X14:Y14"/>
    <mergeCell ref="J11:P11"/>
    <mergeCell ref="Q11:W11"/>
    <mergeCell ref="C12:G12"/>
    <mergeCell ref="H12:H13"/>
    <mergeCell ref="I12:I13"/>
    <mergeCell ref="J12:N12"/>
    <mergeCell ref="O12:O13"/>
    <mergeCell ref="P12:P13"/>
    <mergeCell ref="Q12:U12"/>
    <mergeCell ref="V12:V13"/>
    <mergeCell ref="W12:W13"/>
    <mergeCell ref="C4:D4"/>
    <mergeCell ref="C11:I11"/>
    <mergeCell ref="C6:Y6"/>
    <mergeCell ref="C7:Y7"/>
    <mergeCell ref="A8:Y8"/>
    <mergeCell ref="A9:X9"/>
    <mergeCell ref="A10:Y10"/>
    <mergeCell ref="A11:B11"/>
    <mergeCell ref="A1:X1"/>
    <mergeCell ref="A2:X2"/>
    <mergeCell ref="A3:X3"/>
    <mergeCell ref="E4:Y4"/>
    <mergeCell ref="C5:Y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B7</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2"/>
  <sheetViews>
    <sheetView rightToLeft="1" zoomScale="90" zoomScaleNormal="90" workbookViewId="0">
      <selection activeCell="A3" sqref="A3:N3"/>
    </sheetView>
  </sheetViews>
  <sheetFormatPr defaultColWidth="0" defaultRowHeight="13.2" zeroHeight="1" x14ac:dyDescent="0.25"/>
  <cols>
    <col min="1" max="1" width="16.33203125" customWidth="1"/>
    <col min="2" max="2" width="12" customWidth="1"/>
    <col min="3" max="3" width="34.44140625" customWidth="1"/>
    <col min="4" max="4" width="8.33203125" customWidth="1"/>
    <col min="5" max="13" width="16.33203125" customWidth="1"/>
    <col min="14" max="14" width="8.33203125" customWidth="1"/>
    <col min="15" max="15" width="11.44140625" customWidth="1"/>
    <col min="16" max="16384" width="11.44140625" hidden="1"/>
  </cols>
  <sheetData>
    <row r="1" spans="1:15" ht="15" x14ac:dyDescent="0.25">
      <c r="A1" s="48" t="s">
        <v>840</v>
      </c>
      <c r="B1" s="48"/>
      <c r="C1" s="48"/>
      <c r="D1" s="48"/>
      <c r="E1" s="48"/>
      <c r="F1" s="48"/>
      <c r="G1" s="48"/>
      <c r="H1" s="48"/>
      <c r="I1" s="48"/>
      <c r="J1" s="48"/>
      <c r="K1" s="48"/>
      <c r="L1" s="48"/>
      <c r="M1" s="48"/>
      <c r="N1" s="48"/>
      <c r="O1" s="43" t="s">
        <v>2079</v>
      </c>
    </row>
    <row r="2" spans="1:15" ht="15" x14ac:dyDescent="0.25">
      <c r="A2" s="48" t="s">
        <v>1020</v>
      </c>
      <c r="B2" s="48"/>
      <c r="C2" s="48"/>
      <c r="D2" s="48"/>
      <c r="E2" s="48"/>
      <c r="F2" s="48"/>
      <c r="G2" s="48"/>
      <c r="H2" s="48"/>
      <c r="I2" s="48"/>
      <c r="J2" s="48"/>
      <c r="K2" s="48"/>
      <c r="L2" s="48"/>
      <c r="M2" s="48"/>
      <c r="N2" s="48"/>
      <c r="O2" s="43" t="s">
        <v>2079</v>
      </c>
    </row>
    <row r="3" spans="1:15" ht="14.1" customHeight="1" x14ac:dyDescent="0.25">
      <c r="A3" s="49" t="s">
        <v>2114</v>
      </c>
      <c r="B3" s="49"/>
      <c r="C3" s="49"/>
      <c r="D3" s="49"/>
      <c r="E3" s="49"/>
      <c r="F3" s="49"/>
      <c r="G3" s="49"/>
      <c r="H3" s="49"/>
      <c r="I3" s="49"/>
      <c r="J3" s="49"/>
      <c r="K3" s="49"/>
      <c r="L3" s="49"/>
      <c r="M3" s="49"/>
      <c r="N3" s="49"/>
      <c r="O3" s="43" t="s">
        <v>2079</v>
      </c>
    </row>
    <row r="4" spans="1:15" ht="15" x14ac:dyDescent="0.25">
      <c r="A4" s="13" t="s">
        <v>820</v>
      </c>
      <c r="B4" s="17" t="s">
        <v>110</v>
      </c>
      <c r="C4" s="45" t="str">
        <f>IF(B4&lt;&gt;"",VLOOKUP(B4,'@Entities26'!A2:B71,2,0),"")</f>
        <v>הבנק הבינלאומי הראשון לישראל בעמ</v>
      </c>
      <c r="D4" s="46"/>
      <c r="E4" s="50" t="s">
        <v>2079</v>
      </c>
      <c r="F4" s="49"/>
      <c r="G4" s="49"/>
      <c r="H4" s="49"/>
      <c r="I4" s="49"/>
      <c r="J4" s="49"/>
      <c r="K4" s="49"/>
      <c r="L4" s="49"/>
      <c r="M4" s="49"/>
      <c r="N4" s="49"/>
      <c r="O4" s="49"/>
    </row>
    <row r="5" spans="1:15" ht="15" x14ac:dyDescent="0.25">
      <c r="A5" s="8" t="s">
        <v>2043</v>
      </c>
      <c r="B5" s="16">
        <v>43465</v>
      </c>
      <c r="C5" s="50" t="s">
        <v>2079</v>
      </c>
      <c r="D5" s="49"/>
      <c r="E5" s="49"/>
      <c r="F5" s="49"/>
      <c r="G5" s="49"/>
      <c r="H5" s="49"/>
      <c r="I5" s="49"/>
      <c r="J5" s="49"/>
      <c r="K5" s="49"/>
      <c r="L5" s="49"/>
      <c r="M5" s="49"/>
      <c r="N5" s="49"/>
      <c r="O5" s="49"/>
    </row>
    <row r="6" spans="1:15" ht="15" x14ac:dyDescent="0.25">
      <c r="A6" s="15" t="str">
        <f>"סוג מטבע"&amp;IF(B6="ILS","אלפי ש""""ח","")</f>
        <v>סוג מטבעאלפי ש""ח</v>
      </c>
      <c r="B6" s="18" t="s">
        <v>544</v>
      </c>
      <c r="C6" s="50" t="s">
        <v>2079</v>
      </c>
      <c r="D6" s="49"/>
      <c r="E6" s="49"/>
      <c r="F6" s="49"/>
      <c r="G6" s="49"/>
      <c r="H6" s="49"/>
      <c r="I6" s="49"/>
      <c r="J6" s="49"/>
      <c r="K6" s="49"/>
      <c r="L6" s="49"/>
      <c r="M6" s="49"/>
      <c r="N6" s="49"/>
      <c r="O6" s="49"/>
    </row>
    <row r="7" spans="1:15" ht="15" x14ac:dyDescent="0.25">
      <c r="A7" s="11" t="s">
        <v>1464</v>
      </c>
      <c r="B7" s="19" t="s">
        <v>199</v>
      </c>
      <c r="C7" s="50" t="s">
        <v>2080</v>
      </c>
      <c r="D7" s="49"/>
      <c r="E7" s="49"/>
      <c r="F7" s="49"/>
      <c r="G7" s="49"/>
      <c r="H7" s="49"/>
      <c r="I7" s="49"/>
      <c r="J7" s="49"/>
      <c r="K7" s="49"/>
      <c r="L7" s="49"/>
      <c r="M7" s="49"/>
      <c r="N7" s="49"/>
      <c r="O7" s="49"/>
    </row>
    <row r="8" spans="1:15" ht="14.1" customHeight="1" x14ac:dyDescent="0.25">
      <c r="A8" s="49" t="s">
        <v>2084</v>
      </c>
      <c r="B8" s="49"/>
      <c r="C8" s="49"/>
      <c r="D8" s="49"/>
      <c r="E8" s="49"/>
      <c r="F8" s="49"/>
      <c r="G8" s="49"/>
      <c r="H8" s="49"/>
      <c r="I8" s="49"/>
      <c r="J8" s="49"/>
      <c r="K8" s="49"/>
      <c r="L8" s="49"/>
      <c r="M8" s="49"/>
      <c r="N8" s="49"/>
      <c r="O8" s="49"/>
    </row>
    <row r="9" spans="1:15" ht="18" customHeight="1" x14ac:dyDescent="0.25">
      <c r="A9" s="51" t="s">
        <v>200</v>
      </c>
      <c r="B9" s="51"/>
      <c r="C9" s="51"/>
      <c r="D9" s="51"/>
      <c r="E9" s="51"/>
      <c r="F9" s="51"/>
      <c r="G9" s="51"/>
      <c r="H9" s="51"/>
      <c r="I9" s="51"/>
      <c r="J9" s="51"/>
      <c r="K9" s="51"/>
      <c r="L9" s="51"/>
      <c r="M9" s="51"/>
      <c r="N9" s="51"/>
      <c r="O9" s="43" t="s">
        <v>2081</v>
      </c>
    </row>
    <row r="10" spans="1:15" ht="15.6" x14ac:dyDescent="0.25">
      <c r="A10" s="57" t="s">
        <v>2084</v>
      </c>
      <c r="B10" s="57"/>
      <c r="C10" s="57"/>
      <c r="D10" s="57"/>
      <c r="E10" s="57"/>
      <c r="F10" s="57"/>
      <c r="G10" s="57"/>
      <c r="H10" s="57"/>
      <c r="I10" s="57"/>
      <c r="J10" s="57"/>
      <c r="K10" s="57"/>
      <c r="L10" s="57"/>
      <c r="M10" s="57"/>
      <c r="N10" s="57"/>
      <c r="O10" s="57"/>
    </row>
    <row r="11" spans="1:15" ht="15" x14ac:dyDescent="0.25">
      <c r="A11" s="49" t="s">
        <v>2083</v>
      </c>
      <c r="B11" s="49"/>
      <c r="C11" s="49"/>
      <c r="D11" s="53"/>
      <c r="E11" s="60" t="s">
        <v>2064</v>
      </c>
      <c r="F11" s="61"/>
      <c r="G11" s="60"/>
      <c r="H11" s="60" t="s">
        <v>2037</v>
      </c>
      <c r="I11" s="61"/>
      <c r="J11" s="60"/>
      <c r="K11" s="60" t="s">
        <v>1304</v>
      </c>
      <c r="L11" s="61"/>
      <c r="M11" s="60"/>
      <c r="N11" s="50" t="s">
        <v>2079</v>
      </c>
      <c r="O11" s="49"/>
    </row>
    <row r="12" spans="1:15" ht="15" x14ac:dyDescent="0.25">
      <c r="A12" s="49" t="s">
        <v>2083</v>
      </c>
      <c r="B12" s="49"/>
      <c r="C12" s="49"/>
      <c r="D12" s="53"/>
      <c r="E12" s="24" t="s">
        <v>1301</v>
      </c>
      <c r="F12" s="24" t="s">
        <v>1080</v>
      </c>
      <c r="G12" s="24" t="s">
        <v>1284</v>
      </c>
      <c r="H12" s="24" t="s">
        <v>1301</v>
      </c>
      <c r="I12" s="24" t="s">
        <v>1080</v>
      </c>
      <c r="J12" s="24" t="s">
        <v>1284</v>
      </c>
      <c r="K12" s="24" t="s">
        <v>1301</v>
      </c>
      <c r="L12" s="24" t="s">
        <v>1080</v>
      </c>
      <c r="M12" s="24" t="s">
        <v>1284</v>
      </c>
      <c r="N12" s="50" t="s">
        <v>2079</v>
      </c>
      <c r="O12" s="49"/>
    </row>
    <row r="13" spans="1:15" ht="14.1" customHeight="1" x14ac:dyDescent="0.25">
      <c r="A13" s="49" t="s">
        <v>2083</v>
      </c>
      <c r="B13" s="49"/>
      <c r="C13" s="49"/>
      <c r="D13" s="53"/>
      <c r="E13" s="25" t="s">
        <v>49</v>
      </c>
      <c r="F13" s="25" t="s">
        <v>85</v>
      </c>
      <c r="G13" s="25" t="s">
        <v>107</v>
      </c>
      <c r="H13" s="25" t="s">
        <v>49</v>
      </c>
      <c r="I13" s="25" t="s">
        <v>85</v>
      </c>
      <c r="J13" s="25" t="s">
        <v>107</v>
      </c>
      <c r="K13" s="25" t="s">
        <v>49</v>
      </c>
      <c r="L13" s="25" t="s">
        <v>85</v>
      </c>
      <c r="M13" s="25" t="s">
        <v>107</v>
      </c>
      <c r="N13" s="50" t="s">
        <v>2079</v>
      </c>
      <c r="O13" s="49"/>
    </row>
    <row r="14" spans="1:15" ht="30.9" customHeight="1" x14ac:dyDescent="0.25">
      <c r="A14" s="54" t="s">
        <v>1072</v>
      </c>
      <c r="B14" s="54" t="s">
        <v>1096</v>
      </c>
      <c r="C14" s="12" t="s">
        <v>1934</v>
      </c>
      <c r="D14" s="25" t="s">
        <v>49</v>
      </c>
      <c r="E14" s="2">
        <v>-92000</v>
      </c>
      <c r="F14" s="2">
        <v>-32000</v>
      </c>
      <c r="G14" s="2">
        <v>-60000</v>
      </c>
      <c r="H14" s="2">
        <v>114000</v>
      </c>
      <c r="I14" s="2">
        <v>41000</v>
      </c>
      <c r="J14" s="2">
        <v>73000</v>
      </c>
      <c r="K14" s="2">
        <v>34000</v>
      </c>
      <c r="L14" s="2">
        <v>12000</v>
      </c>
      <c r="M14" s="2">
        <v>22000</v>
      </c>
      <c r="N14" s="25" t="s">
        <v>49</v>
      </c>
      <c r="O14" s="43" t="s">
        <v>2079</v>
      </c>
    </row>
    <row r="15" spans="1:15" ht="30.9" customHeight="1" x14ac:dyDescent="0.25">
      <c r="A15" s="55"/>
      <c r="B15" s="55"/>
      <c r="C15" s="12" t="s">
        <v>1035</v>
      </c>
      <c r="D15" s="25" t="s">
        <v>85</v>
      </c>
      <c r="E15" s="2">
        <v>-10000</v>
      </c>
      <c r="F15" s="2">
        <v>-3000</v>
      </c>
      <c r="G15" s="2">
        <v>-7000</v>
      </c>
      <c r="H15" s="2">
        <v>-24000</v>
      </c>
      <c r="I15" s="2">
        <v>-9000</v>
      </c>
      <c r="J15" s="2">
        <v>-15000</v>
      </c>
      <c r="K15" s="2">
        <v>-20000</v>
      </c>
      <c r="L15" s="2">
        <v>-7000</v>
      </c>
      <c r="M15" s="2">
        <v>-13000</v>
      </c>
      <c r="N15" s="25" t="s">
        <v>85</v>
      </c>
      <c r="O15" s="43" t="s">
        <v>2079</v>
      </c>
    </row>
    <row r="16" spans="1:15" ht="15" x14ac:dyDescent="0.25">
      <c r="A16" s="55"/>
      <c r="B16" s="47"/>
      <c r="C16" s="12" t="s">
        <v>1578</v>
      </c>
      <c r="D16" s="25" t="s">
        <v>107</v>
      </c>
      <c r="E16" s="2">
        <v>-102000</v>
      </c>
      <c r="F16" s="2">
        <v>-35000</v>
      </c>
      <c r="G16" s="2">
        <v>-67000</v>
      </c>
      <c r="H16" s="2">
        <v>90000</v>
      </c>
      <c r="I16" s="2">
        <v>32000</v>
      </c>
      <c r="J16" s="2">
        <v>58000</v>
      </c>
      <c r="K16" s="2">
        <v>14000</v>
      </c>
      <c r="L16" s="2">
        <v>5000</v>
      </c>
      <c r="M16" s="2">
        <v>9000</v>
      </c>
      <c r="N16" s="25" t="s">
        <v>107</v>
      </c>
      <c r="O16" s="43" t="s">
        <v>2079</v>
      </c>
    </row>
    <row r="17" spans="1:15" ht="15" x14ac:dyDescent="0.25">
      <c r="A17" s="55"/>
      <c r="B17" s="54" t="s">
        <v>1099</v>
      </c>
      <c r="C17" s="12" t="s">
        <v>1101</v>
      </c>
      <c r="D17" s="25" t="s">
        <v>121</v>
      </c>
      <c r="E17" s="2"/>
      <c r="F17" s="2"/>
      <c r="G17" s="2">
        <v>0</v>
      </c>
      <c r="H17" s="2">
        <v>-12000</v>
      </c>
      <c r="I17" s="2">
        <v>-4000</v>
      </c>
      <c r="J17" s="2">
        <v>-8000</v>
      </c>
      <c r="K17" s="2">
        <v>-9000</v>
      </c>
      <c r="L17" s="2">
        <v>-4000</v>
      </c>
      <c r="M17" s="2">
        <v>-5000</v>
      </c>
      <c r="N17" s="25" t="s">
        <v>121</v>
      </c>
      <c r="O17" s="43" t="s">
        <v>2079</v>
      </c>
    </row>
    <row r="18" spans="1:15" ht="15" x14ac:dyDescent="0.25">
      <c r="A18" s="55"/>
      <c r="B18" s="55"/>
      <c r="C18" s="12" t="s">
        <v>893</v>
      </c>
      <c r="D18" s="25" t="s">
        <v>132</v>
      </c>
      <c r="E18" s="2"/>
      <c r="F18" s="2"/>
      <c r="G18" s="2">
        <v>0</v>
      </c>
      <c r="H18" s="2">
        <v>12000</v>
      </c>
      <c r="I18" s="2">
        <v>4000</v>
      </c>
      <c r="J18" s="2">
        <v>8000</v>
      </c>
      <c r="K18" s="2">
        <v>7000</v>
      </c>
      <c r="L18" s="2">
        <v>3000</v>
      </c>
      <c r="M18" s="2">
        <v>4000</v>
      </c>
      <c r="N18" s="25" t="s">
        <v>132</v>
      </c>
      <c r="O18" s="43" t="s">
        <v>2079</v>
      </c>
    </row>
    <row r="19" spans="1:15" ht="30.9" customHeight="1" x14ac:dyDescent="0.25">
      <c r="A19" s="55"/>
      <c r="B19" s="55"/>
      <c r="C19" s="12" t="s">
        <v>1935</v>
      </c>
      <c r="D19" s="25" t="s">
        <v>137</v>
      </c>
      <c r="E19" s="2"/>
      <c r="F19" s="2"/>
      <c r="G19" s="2">
        <v>0</v>
      </c>
      <c r="H19" s="2">
        <v>4000</v>
      </c>
      <c r="I19" s="2">
        <v>2000</v>
      </c>
      <c r="J19" s="2">
        <v>2000</v>
      </c>
      <c r="K19" s="2"/>
      <c r="L19" s="2"/>
      <c r="M19" s="2">
        <v>0</v>
      </c>
      <c r="N19" s="25" t="s">
        <v>137</v>
      </c>
      <c r="O19" s="43" t="s">
        <v>2079</v>
      </c>
    </row>
    <row r="20" spans="1:15" ht="15.9" customHeight="1" x14ac:dyDescent="0.25">
      <c r="A20" s="55"/>
      <c r="B20" s="47"/>
      <c r="C20" s="12" t="s">
        <v>1993</v>
      </c>
      <c r="D20" s="25" t="s">
        <v>331</v>
      </c>
      <c r="E20" s="2">
        <v>0</v>
      </c>
      <c r="F20" s="2">
        <v>0</v>
      </c>
      <c r="G20" s="2">
        <v>0</v>
      </c>
      <c r="H20" s="2">
        <v>4000</v>
      </c>
      <c r="I20" s="2">
        <v>2000</v>
      </c>
      <c r="J20" s="2">
        <v>2000</v>
      </c>
      <c r="K20" s="2">
        <v>-2000</v>
      </c>
      <c r="L20" s="2">
        <v>-1000</v>
      </c>
      <c r="M20" s="2">
        <v>-1000</v>
      </c>
      <c r="N20" s="25" t="s">
        <v>331</v>
      </c>
      <c r="O20" s="43" t="s">
        <v>2079</v>
      </c>
    </row>
    <row r="21" spans="1:15" ht="30.9" customHeight="1" x14ac:dyDescent="0.25">
      <c r="A21" s="55"/>
      <c r="B21" s="54" t="s">
        <v>892</v>
      </c>
      <c r="C21" s="12" t="s">
        <v>1932</v>
      </c>
      <c r="D21" s="25" t="s">
        <v>332</v>
      </c>
      <c r="E21" s="2"/>
      <c r="F21" s="2"/>
      <c r="G21" s="2">
        <v>0</v>
      </c>
      <c r="H21" s="2"/>
      <c r="I21" s="2"/>
      <c r="J21" s="2">
        <v>0</v>
      </c>
      <c r="K21" s="2"/>
      <c r="L21" s="2"/>
      <c r="M21" s="2">
        <v>0</v>
      </c>
      <c r="N21" s="25" t="s">
        <v>332</v>
      </c>
      <c r="O21" s="43" t="s">
        <v>2079</v>
      </c>
    </row>
    <row r="22" spans="1:15" ht="30.9" customHeight="1" x14ac:dyDescent="0.25">
      <c r="A22" s="55"/>
      <c r="B22" s="55"/>
      <c r="C22" s="12" t="s">
        <v>1036</v>
      </c>
      <c r="D22" s="25" t="s">
        <v>360</v>
      </c>
      <c r="E22" s="2"/>
      <c r="F22" s="2"/>
      <c r="G22" s="2">
        <v>0</v>
      </c>
      <c r="H22" s="2"/>
      <c r="I22" s="2"/>
      <c r="J22" s="2">
        <v>0</v>
      </c>
      <c r="K22" s="2"/>
      <c r="L22" s="2"/>
      <c r="M22" s="2">
        <v>0</v>
      </c>
      <c r="N22" s="25" t="s">
        <v>360</v>
      </c>
      <c r="O22" s="43" t="s">
        <v>2079</v>
      </c>
    </row>
    <row r="23" spans="1:15" ht="15.9" customHeight="1" x14ac:dyDescent="0.25">
      <c r="A23" s="55"/>
      <c r="B23" s="47"/>
      <c r="C23" s="12" t="s">
        <v>1993</v>
      </c>
      <c r="D23" s="25" t="s">
        <v>56</v>
      </c>
      <c r="E23" s="2">
        <v>0</v>
      </c>
      <c r="F23" s="2">
        <v>0</v>
      </c>
      <c r="G23" s="2">
        <v>0</v>
      </c>
      <c r="H23" s="2">
        <v>0</v>
      </c>
      <c r="I23" s="2">
        <v>0</v>
      </c>
      <c r="J23" s="2">
        <v>0</v>
      </c>
      <c r="K23" s="2">
        <v>0</v>
      </c>
      <c r="L23" s="2">
        <v>0</v>
      </c>
      <c r="M23" s="2">
        <v>0</v>
      </c>
      <c r="N23" s="25" t="s">
        <v>56</v>
      </c>
      <c r="O23" s="43" t="s">
        <v>2079</v>
      </c>
    </row>
    <row r="24" spans="1:15" ht="15" x14ac:dyDescent="0.25">
      <c r="A24" s="55"/>
      <c r="B24" s="54" t="s">
        <v>958</v>
      </c>
      <c r="C24" s="12" t="s">
        <v>1902</v>
      </c>
      <c r="D24" s="25" t="s">
        <v>62</v>
      </c>
      <c r="E24" s="2">
        <v>-10000</v>
      </c>
      <c r="F24" s="2">
        <v>-3000</v>
      </c>
      <c r="G24" s="2">
        <v>-7000</v>
      </c>
      <c r="H24" s="2">
        <v>-28000</v>
      </c>
      <c r="I24" s="2">
        <v>-9000</v>
      </c>
      <c r="J24" s="2">
        <v>-19000</v>
      </c>
      <c r="K24" s="2">
        <v>-163000</v>
      </c>
      <c r="L24" s="2">
        <v>-53000</v>
      </c>
      <c r="M24" s="2">
        <v>-110000</v>
      </c>
      <c r="N24" s="25" t="s">
        <v>62</v>
      </c>
      <c r="O24" s="43" t="s">
        <v>2079</v>
      </c>
    </row>
    <row r="25" spans="1:15" ht="15" x14ac:dyDescent="0.25">
      <c r="A25" s="55"/>
      <c r="B25" s="55"/>
      <c r="C25" s="12" t="s">
        <v>1132</v>
      </c>
      <c r="D25" s="25" t="s">
        <v>66</v>
      </c>
      <c r="E25" s="2"/>
      <c r="F25" s="2"/>
      <c r="G25" s="2">
        <v>0</v>
      </c>
      <c r="H25" s="2"/>
      <c r="I25" s="2"/>
      <c r="J25" s="2">
        <v>0</v>
      </c>
      <c r="K25" s="2"/>
      <c r="L25" s="2"/>
      <c r="M25" s="2">
        <v>0</v>
      </c>
      <c r="N25" s="25" t="s">
        <v>66</v>
      </c>
      <c r="O25" s="43" t="s">
        <v>2079</v>
      </c>
    </row>
    <row r="26" spans="1:15" ht="30.9" customHeight="1" x14ac:dyDescent="0.25">
      <c r="A26" s="55"/>
      <c r="B26" s="55"/>
      <c r="C26" s="12" t="s">
        <v>1037</v>
      </c>
      <c r="D26" s="25" t="s">
        <v>73</v>
      </c>
      <c r="E26" s="2">
        <v>47000</v>
      </c>
      <c r="F26" s="2">
        <v>16000</v>
      </c>
      <c r="G26" s="2">
        <v>31000</v>
      </c>
      <c r="H26" s="2">
        <v>29000</v>
      </c>
      <c r="I26" s="2">
        <v>10000</v>
      </c>
      <c r="J26" s="2">
        <v>19000</v>
      </c>
      <c r="K26" s="2">
        <v>32000</v>
      </c>
      <c r="L26" s="2">
        <v>12000</v>
      </c>
      <c r="M26" s="2">
        <v>20000</v>
      </c>
      <c r="N26" s="25" t="s">
        <v>73</v>
      </c>
      <c r="O26" s="43" t="s">
        <v>2079</v>
      </c>
    </row>
    <row r="27" spans="1:15" ht="15" x14ac:dyDescent="0.25">
      <c r="A27" s="55"/>
      <c r="B27" s="55"/>
      <c r="C27" s="12" t="s">
        <v>731</v>
      </c>
      <c r="D27" s="25" t="s">
        <v>76</v>
      </c>
      <c r="E27" s="2"/>
      <c r="F27" s="2"/>
      <c r="G27" s="2">
        <v>0</v>
      </c>
      <c r="H27" s="2"/>
      <c r="I27" s="2"/>
      <c r="J27" s="2">
        <v>0</v>
      </c>
      <c r="K27" s="2"/>
      <c r="L27" s="2"/>
      <c r="M27" s="2">
        <v>0</v>
      </c>
      <c r="N27" s="25" t="s">
        <v>76</v>
      </c>
      <c r="O27" s="43" t="s">
        <v>2079</v>
      </c>
    </row>
    <row r="28" spans="1:15" ht="15" x14ac:dyDescent="0.25">
      <c r="A28" s="47"/>
      <c r="B28" s="54"/>
      <c r="C28" s="12" t="s">
        <v>1993</v>
      </c>
      <c r="D28" s="25" t="s">
        <v>78</v>
      </c>
      <c r="E28" s="2">
        <v>37000</v>
      </c>
      <c r="F28" s="2">
        <v>13000</v>
      </c>
      <c r="G28" s="2">
        <v>24000</v>
      </c>
      <c r="H28" s="2">
        <v>1000</v>
      </c>
      <c r="I28" s="2">
        <v>1000</v>
      </c>
      <c r="J28" s="2">
        <v>0</v>
      </c>
      <c r="K28" s="2">
        <v>-131000</v>
      </c>
      <c r="L28" s="2">
        <v>-41000</v>
      </c>
      <c r="M28" s="2">
        <v>-90000</v>
      </c>
      <c r="N28" s="25" t="s">
        <v>78</v>
      </c>
      <c r="O28" s="43" t="s">
        <v>2079</v>
      </c>
    </row>
    <row r="29" spans="1:15" ht="15" x14ac:dyDescent="0.25">
      <c r="A29" s="47" t="s">
        <v>1624</v>
      </c>
      <c r="B29" s="61"/>
      <c r="C29" s="47"/>
      <c r="D29" s="25" t="s">
        <v>79</v>
      </c>
      <c r="E29" s="2">
        <v>-65000</v>
      </c>
      <c r="F29" s="2">
        <v>-22000</v>
      </c>
      <c r="G29" s="2">
        <v>-43000</v>
      </c>
      <c r="H29" s="2">
        <v>95000</v>
      </c>
      <c r="I29" s="2">
        <v>35000</v>
      </c>
      <c r="J29" s="2">
        <v>60000</v>
      </c>
      <c r="K29" s="2">
        <v>-119000</v>
      </c>
      <c r="L29" s="2">
        <v>-37000</v>
      </c>
      <c r="M29" s="2">
        <v>-82000</v>
      </c>
      <c r="N29" s="25" t="s">
        <v>79</v>
      </c>
      <c r="O29" s="43" t="s">
        <v>2079</v>
      </c>
    </row>
    <row r="30" spans="1:15" ht="15" x14ac:dyDescent="0.25">
      <c r="A30" s="47" t="s">
        <v>1986</v>
      </c>
      <c r="B30" s="61"/>
      <c r="C30" s="47"/>
      <c r="D30" s="25" t="s">
        <v>80</v>
      </c>
      <c r="E30" s="2">
        <v>6000</v>
      </c>
      <c r="F30" s="2">
        <v>2000</v>
      </c>
      <c r="G30" s="2">
        <v>4000</v>
      </c>
      <c r="H30" s="2">
        <v>-6000</v>
      </c>
      <c r="I30" s="2">
        <v>-3000</v>
      </c>
      <c r="J30" s="2">
        <v>-3000</v>
      </c>
      <c r="K30" s="2">
        <v>15000</v>
      </c>
      <c r="L30" s="2">
        <v>5000</v>
      </c>
      <c r="M30" s="2">
        <v>10000</v>
      </c>
      <c r="N30" s="25" t="s">
        <v>80</v>
      </c>
      <c r="O30" s="43" t="s">
        <v>2079</v>
      </c>
    </row>
    <row r="31" spans="1:15" ht="15.9" customHeight="1" x14ac:dyDescent="0.25">
      <c r="A31" s="54" t="s">
        <v>1987</v>
      </c>
      <c r="B31" s="62"/>
      <c r="C31" s="54"/>
      <c r="D31" s="26" t="s">
        <v>82</v>
      </c>
      <c r="E31" s="20">
        <v>-59000</v>
      </c>
      <c r="F31" s="20">
        <v>-20000</v>
      </c>
      <c r="G31" s="20">
        <v>-39000</v>
      </c>
      <c r="H31" s="20">
        <v>89000</v>
      </c>
      <c r="I31" s="20">
        <v>32000</v>
      </c>
      <c r="J31" s="20">
        <v>57000</v>
      </c>
      <c r="K31" s="20">
        <v>-104000</v>
      </c>
      <c r="L31" s="20">
        <v>-32000</v>
      </c>
      <c r="M31" s="20">
        <v>-72000</v>
      </c>
      <c r="N31" s="26" t="s">
        <v>82</v>
      </c>
      <c r="O31" s="43" t="s">
        <v>2079</v>
      </c>
    </row>
    <row r="32" spans="1:15" x14ac:dyDescent="0.25">
      <c r="A32" s="56" t="s">
        <v>2082</v>
      </c>
      <c r="B32" s="56"/>
      <c r="C32" s="56"/>
      <c r="D32" s="56"/>
      <c r="E32" s="56"/>
      <c r="F32" s="56"/>
      <c r="G32" s="56"/>
      <c r="H32" s="56"/>
      <c r="I32" s="56"/>
      <c r="J32" s="56"/>
      <c r="K32" s="56"/>
      <c r="L32" s="56"/>
      <c r="M32" s="56"/>
      <c r="N32" s="56"/>
      <c r="O32" s="56"/>
    </row>
  </sheetData>
  <mergeCells count="29">
    <mergeCell ref="N12:O12"/>
    <mergeCell ref="N13:O13"/>
    <mergeCell ref="A32:O32"/>
    <mergeCell ref="A29:C29"/>
    <mergeCell ref="A30:C30"/>
    <mergeCell ref="A31:C31"/>
    <mergeCell ref="A14:A28"/>
    <mergeCell ref="B14:B16"/>
    <mergeCell ref="B17:B20"/>
    <mergeCell ref="B21:B23"/>
    <mergeCell ref="B24:B28"/>
    <mergeCell ref="A12:D12"/>
    <mergeCell ref="A13:D13"/>
    <mergeCell ref="C4:D4"/>
    <mergeCell ref="E11:G11"/>
    <mergeCell ref="H11:J11"/>
    <mergeCell ref="A1:N1"/>
    <mergeCell ref="A2:N2"/>
    <mergeCell ref="A3:N3"/>
    <mergeCell ref="E4:O4"/>
    <mergeCell ref="C5:O5"/>
    <mergeCell ref="C6:O6"/>
    <mergeCell ref="C7:O7"/>
    <mergeCell ref="A8:O8"/>
    <mergeCell ref="A9:N9"/>
    <mergeCell ref="A10:O10"/>
    <mergeCell ref="N11:O11"/>
    <mergeCell ref="K11:M11"/>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B7</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3" sqref="A3:H3"/>
    </sheetView>
  </sheetViews>
  <sheetFormatPr defaultColWidth="0" defaultRowHeight="13.2" zeroHeight="1" x14ac:dyDescent="0.25"/>
  <cols>
    <col min="1" max="2" width="21.5546875" customWidth="1"/>
    <col min="3" max="3" width="8.33203125" customWidth="1"/>
    <col min="4" max="7" width="16.33203125" customWidth="1"/>
    <col min="8" max="8" width="8.33203125" customWidth="1"/>
    <col min="9" max="9" width="11.44140625" customWidth="1"/>
    <col min="10" max="16384" width="11.44140625" hidden="1"/>
  </cols>
  <sheetData>
    <row r="1" spans="1:9" ht="15" x14ac:dyDescent="0.25">
      <c r="A1" s="48" t="s">
        <v>840</v>
      </c>
      <c r="B1" s="48"/>
      <c r="C1" s="48"/>
      <c r="D1" s="48"/>
      <c r="E1" s="48"/>
      <c r="F1" s="48"/>
      <c r="G1" s="48"/>
      <c r="H1" s="48"/>
      <c r="I1" s="43" t="s">
        <v>2079</v>
      </c>
    </row>
    <row r="2" spans="1:9" ht="15" x14ac:dyDescent="0.25">
      <c r="A2" s="48" t="s">
        <v>1020</v>
      </c>
      <c r="B2" s="48"/>
      <c r="C2" s="48"/>
      <c r="D2" s="48"/>
      <c r="E2" s="48"/>
      <c r="F2" s="48"/>
      <c r="G2" s="48"/>
      <c r="H2" s="48"/>
      <c r="I2" s="43" t="s">
        <v>2079</v>
      </c>
    </row>
    <row r="3" spans="1:9" ht="14.1" customHeight="1" x14ac:dyDescent="0.25">
      <c r="A3" s="49" t="s">
        <v>2116</v>
      </c>
      <c r="B3" s="49"/>
      <c r="C3" s="49"/>
      <c r="D3" s="49"/>
      <c r="E3" s="49"/>
      <c r="F3" s="49"/>
      <c r="G3" s="49"/>
      <c r="H3" s="49"/>
      <c r="I3" s="43" t="s">
        <v>2079</v>
      </c>
    </row>
    <row r="4" spans="1:9" ht="15" x14ac:dyDescent="0.25">
      <c r="A4" s="13" t="s">
        <v>820</v>
      </c>
      <c r="B4" s="17" t="s">
        <v>110</v>
      </c>
      <c r="C4" s="45" t="str">
        <f>IF(B4&lt;&gt;"",VLOOKUP(B4,'@Entities27'!A2:B71,2,0),"")</f>
        <v>הבנק הבינלאומי הראשון לישראל בעמ</v>
      </c>
      <c r="D4" s="46"/>
      <c r="E4" s="50" t="s">
        <v>2079</v>
      </c>
      <c r="F4" s="49"/>
      <c r="G4" s="49"/>
      <c r="H4" s="49"/>
      <c r="I4" s="49"/>
    </row>
    <row r="5" spans="1:9" ht="15" x14ac:dyDescent="0.25">
      <c r="A5" s="8" t="s">
        <v>2043</v>
      </c>
      <c r="B5" s="16">
        <v>43465</v>
      </c>
      <c r="C5" s="50" t="s">
        <v>2079</v>
      </c>
      <c r="D5" s="49"/>
      <c r="E5" s="49"/>
      <c r="F5" s="49"/>
      <c r="G5" s="49"/>
      <c r="H5" s="49"/>
      <c r="I5" s="49"/>
    </row>
    <row r="6" spans="1:9" ht="15" x14ac:dyDescent="0.25">
      <c r="A6" s="15" t="str">
        <f>"סוג מטבע"&amp;IF(B6="ILS","אלפי ש""""ח","")</f>
        <v>סוג מטבעאלפי ש""ח</v>
      </c>
      <c r="B6" s="18" t="s">
        <v>544</v>
      </c>
      <c r="C6" s="50" t="s">
        <v>2079</v>
      </c>
      <c r="D6" s="49"/>
      <c r="E6" s="49"/>
      <c r="F6" s="49"/>
      <c r="G6" s="49"/>
      <c r="H6" s="49"/>
      <c r="I6" s="49"/>
    </row>
    <row r="7" spans="1:9" ht="15" x14ac:dyDescent="0.25">
      <c r="A7" s="11" t="s">
        <v>1464</v>
      </c>
      <c r="B7" s="19" t="s">
        <v>201</v>
      </c>
      <c r="C7" s="50" t="s">
        <v>2080</v>
      </c>
      <c r="D7" s="49"/>
      <c r="E7" s="49"/>
      <c r="F7" s="49"/>
      <c r="G7" s="49"/>
      <c r="H7" s="49"/>
      <c r="I7" s="49"/>
    </row>
    <row r="8" spans="1:9" ht="14.1" customHeight="1" x14ac:dyDescent="0.25">
      <c r="A8" s="49" t="s">
        <v>2084</v>
      </c>
      <c r="B8" s="49"/>
      <c r="C8" s="49"/>
      <c r="D8" s="49"/>
      <c r="E8" s="49"/>
      <c r="F8" s="49"/>
      <c r="G8" s="49"/>
      <c r="H8" s="49"/>
      <c r="I8" s="49"/>
    </row>
    <row r="9" spans="1:9" ht="18" customHeight="1" x14ac:dyDescent="0.25">
      <c r="A9" s="58" t="s">
        <v>202</v>
      </c>
      <c r="B9" s="58"/>
      <c r="C9" s="58"/>
      <c r="D9" s="58"/>
      <c r="E9" s="58"/>
      <c r="F9" s="58"/>
      <c r="G9" s="58"/>
      <c r="H9" s="58"/>
      <c r="I9" s="43" t="s">
        <v>2081</v>
      </c>
    </row>
    <row r="10" spans="1:9" ht="15.6" x14ac:dyDescent="0.25">
      <c r="A10" s="57" t="s">
        <v>2084</v>
      </c>
      <c r="B10" s="57"/>
      <c r="C10" s="57"/>
      <c r="D10" s="57"/>
      <c r="E10" s="57"/>
      <c r="F10" s="57"/>
      <c r="G10" s="57"/>
      <c r="H10" s="57"/>
      <c r="I10" s="57"/>
    </row>
    <row r="11" spans="1:9" ht="15" x14ac:dyDescent="0.25">
      <c r="A11" s="49" t="s">
        <v>2083</v>
      </c>
      <c r="B11" s="49"/>
      <c r="C11" s="53"/>
      <c r="D11" s="24" t="s">
        <v>2064</v>
      </c>
      <c r="E11" s="24" t="s">
        <v>2037</v>
      </c>
      <c r="F11" s="24" t="s">
        <v>2064</v>
      </c>
      <c r="G11" s="24" t="s">
        <v>2037</v>
      </c>
      <c r="H11" s="50" t="s">
        <v>2079</v>
      </c>
      <c r="I11" s="49"/>
    </row>
    <row r="12" spans="1:9" ht="15" x14ac:dyDescent="0.25">
      <c r="A12" s="49" t="s">
        <v>2083</v>
      </c>
      <c r="B12" s="49"/>
      <c r="C12" s="53"/>
      <c r="D12" s="24" t="s">
        <v>994</v>
      </c>
      <c r="E12" s="24" t="s">
        <v>994</v>
      </c>
      <c r="F12" s="24" t="s">
        <v>1093</v>
      </c>
      <c r="G12" s="24" t="s">
        <v>1093</v>
      </c>
      <c r="H12" s="50" t="s">
        <v>2079</v>
      </c>
      <c r="I12" s="49"/>
    </row>
    <row r="13" spans="1:9" ht="14.1" customHeight="1" x14ac:dyDescent="0.25">
      <c r="A13" s="49" t="s">
        <v>2083</v>
      </c>
      <c r="B13" s="49"/>
      <c r="C13" s="53"/>
      <c r="D13" s="25" t="s">
        <v>49</v>
      </c>
      <c r="E13" s="25" t="s">
        <v>49</v>
      </c>
      <c r="F13" s="25" t="s">
        <v>85</v>
      </c>
      <c r="G13" s="25" t="s">
        <v>85</v>
      </c>
      <c r="H13" s="50" t="s">
        <v>2079</v>
      </c>
      <c r="I13" s="49"/>
    </row>
    <row r="14" spans="1:9" ht="15" x14ac:dyDescent="0.25">
      <c r="A14" s="47" t="s">
        <v>1398</v>
      </c>
      <c r="B14" s="47"/>
      <c r="C14" s="25" t="s">
        <v>49</v>
      </c>
      <c r="D14" s="2">
        <v>28387000</v>
      </c>
      <c r="E14" s="2">
        <v>36561000</v>
      </c>
      <c r="F14" s="2">
        <v>27385000</v>
      </c>
      <c r="G14" s="2">
        <v>30822000</v>
      </c>
      <c r="H14" s="25" t="s">
        <v>49</v>
      </c>
      <c r="I14" s="43" t="s">
        <v>2079</v>
      </c>
    </row>
    <row r="15" spans="1:9" ht="15" x14ac:dyDescent="0.25">
      <c r="A15" s="47" t="s">
        <v>1843</v>
      </c>
      <c r="B15" s="47"/>
      <c r="C15" s="25" t="s">
        <v>85</v>
      </c>
      <c r="D15" s="2">
        <v>2916000</v>
      </c>
      <c r="E15" s="2">
        <v>2625000</v>
      </c>
      <c r="F15" s="2">
        <v>3520000</v>
      </c>
      <c r="G15" s="2">
        <v>2729000</v>
      </c>
      <c r="H15" s="25" t="s">
        <v>85</v>
      </c>
      <c r="I15" s="43" t="s">
        <v>2079</v>
      </c>
    </row>
    <row r="16" spans="1:9" ht="15" x14ac:dyDescent="0.25">
      <c r="A16" s="47" t="s">
        <v>1842</v>
      </c>
      <c r="B16" s="12" t="s">
        <v>1307</v>
      </c>
      <c r="C16" s="25" t="s">
        <v>107</v>
      </c>
      <c r="D16" s="2"/>
      <c r="E16" s="2"/>
      <c r="F16" s="2"/>
      <c r="G16" s="2"/>
      <c r="H16" s="25" t="s">
        <v>107</v>
      </c>
      <c r="I16" s="43" t="s">
        <v>2079</v>
      </c>
    </row>
    <row r="17" spans="1:9" ht="15" x14ac:dyDescent="0.25">
      <c r="A17" s="47"/>
      <c r="B17" s="12" t="s">
        <v>1293</v>
      </c>
      <c r="C17" s="25" t="s">
        <v>121</v>
      </c>
      <c r="D17" s="2"/>
      <c r="E17" s="2"/>
      <c r="F17" s="2"/>
      <c r="G17" s="2"/>
      <c r="H17" s="25" t="s">
        <v>121</v>
      </c>
      <c r="I17" s="43" t="s">
        <v>2079</v>
      </c>
    </row>
    <row r="18" spans="1:9" ht="15" x14ac:dyDescent="0.25">
      <c r="A18" s="47" t="s">
        <v>1845</v>
      </c>
      <c r="B18" s="47"/>
      <c r="C18" s="25" t="s">
        <v>132</v>
      </c>
      <c r="D18" s="2"/>
      <c r="E18" s="2"/>
      <c r="F18" s="2"/>
      <c r="G18" s="2"/>
      <c r="H18" s="25" t="s">
        <v>132</v>
      </c>
      <c r="I18" s="43" t="s">
        <v>2079</v>
      </c>
    </row>
    <row r="19" spans="1:9" ht="15" x14ac:dyDescent="0.25">
      <c r="A19" s="47" t="s">
        <v>1670</v>
      </c>
      <c r="B19" s="54"/>
      <c r="C19" s="25" t="s">
        <v>137</v>
      </c>
      <c r="D19" s="2">
        <v>31303000</v>
      </c>
      <c r="E19" s="2">
        <v>39186000</v>
      </c>
      <c r="F19" s="2">
        <v>30905000</v>
      </c>
      <c r="G19" s="2">
        <v>33551000</v>
      </c>
      <c r="H19" s="25" t="s">
        <v>137</v>
      </c>
      <c r="I19" s="43" t="s">
        <v>2079</v>
      </c>
    </row>
    <row r="20" spans="1:9" ht="15" x14ac:dyDescent="0.25">
      <c r="A20" s="54" t="s">
        <v>1371</v>
      </c>
      <c r="B20" s="46"/>
      <c r="C20" s="26" t="s">
        <v>331</v>
      </c>
      <c r="D20" s="20">
        <v>31126000</v>
      </c>
      <c r="E20" s="20">
        <v>38863000</v>
      </c>
      <c r="F20" s="20">
        <v>30299000</v>
      </c>
      <c r="G20" s="20">
        <v>32882000</v>
      </c>
      <c r="H20" s="26" t="s">
        <v>331</v>
      </c>
      <c r="I20" s="43" t="s">
        <v>2079</v>
      </c>
    </row>
    <row r="21" spans="1:9" x14ac:dyDescent="0.25">
      <c r="A21" s="56" t="s">
        <v>2082</v>
      </c>
      <c r="B21" s="56"/>
      <c r="C21" s="56"/>
      <c r="D21" s="56"/>
      <c r="E21" s="56"/>
      <c r="F21" s="56"/>
      <c r="G21" s="56"/>
      <c r="H21" s="56"/>
      <c r="I21" s="56"/>
    </row>
  </sheetData>
  <mergeCells count="24">
    <mergeCell ref="A21:I21"/>
    <mergeCell ref="A12:C12"/>
    <mergeCell ref="A13:C13"/>
    <mergeCell ref="H11:I11"/>
    <mergeCell ref="H12:I12"/>
    <mergeCell ref="H13:I13"/>
    <mergeCell ref="A15:B15"/>
    <mergeCell ref="A16:A17"/>
    <mergeCell ref="A18:B18"/>
    <mergeCell ref="A19:B19"/>
    <mergeCell ref="A20:B20"/>
    <mergeCell ref="C4:D4"/>
    <mergeCell ref="A14:B14"/>
    <mergeCell ref="A1:H1"/>
    <mergeCell ref="A2:H2"/>
    <mergeCell ref="A3:H3"/>
    <mergeCell ref="E4:I4"/>
    <mergeCell ref="C5:I5"/>
    <mergeCell ref="C6:I6"/>
    <mergeCell ref="C7:I7"/>
    <mergeCell ref="A8:I8"/>
    <mergeCell ref="A9:H9"/>
    <mergeCell ref="A10:I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B7</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8"/>
  <sheetViews>
    <sheetView rightToLeft="1" topLeftCell="N25" zoomScale="50" zoomScaleNormal="50" workbookViewId="0">
      <selection activeCell="AA32" sqref="AA32"/>
    </sheetView>
  </sheetViews>
  <sheetFormatPr defaultColWidth="0" defaultRowHeight="13.2" zeroHeight="1" x14ac:dyDescent="0.25"/>
  <cols>
    <col min="1" max="1" width="13.109375" customWidth="1"/>
    <col min="2" max="2" width="21.5546875" customWidth="1"/>
    <col min="3" max="3" width="10.33203125" customWidth="1"/>
    <col min="4" max="4" width="8.33203125" customWidth="1"/>
    <col min="5" max="28" width="16.33203125" customWidth="1"/>
    <col min="29" max="29" width="8.33203125" customWidth="1"/>
    <col min="30" max="30" width="11.44140625" customWidth="1"/>
    <col min="31" max="16384" width="11.44140625" hidden="1"/>
  </cols>
  <sheetData>
    <row r="1" spans="1:30"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3" t="s">
        <v>2079</v>
      </c>
    </row>
    <row r="2" spans="1:30"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3" t="s">
        <v>2079</v>
      </c>
    </row>
    <row r="3" spans="1:30" ht="14.1" customHeight="1" x14ac:dyDescent="0.25">
      <c r="A3" s="49" t="s">
        <v>2117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3" t="s">
        <v>2079</v>
      </c>
    </row>
    <row r="4" spans="1:30" ht="15" x14ac:dyDescent="0.25">
      <c r="A4" s="13" t="s">
        <v>820</v>
      </c>
      <c r="B4" s="17" t="s">
        <v>110</v>
      </c>
      <c r="C4" s="45" t="str">
        <f>IF(B4&lt;&gt;"",VLOOKUP(B4,'@Entities28'!A2:B71,2,0),"")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row>
    <row r="5" spans="1:30"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row>
    <row r="6" spans="1:30"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ht="15" x14ac:dyDescent="0.25">
      <c r="A7" s="11" t="s">
        <v>1464</v>
      </c>
      <c r="B7" s="19" t="s">
        <v>203</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row>
    <row r="8" spans="1:30"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row>
    <row r="9" spans="1:30" ht="18" customHeight="1" x14ac:dyDescent="0.25">
      <c r="A9" s="58" t="s">
        <v>204</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43" t="s">
        <v>2081</v>
      </c>
    </row>
    <row r="10" spans="1:30" ht="15" x14ac:dyDescent="0.25">
      <c r="A10" s="59" t="s">
        <v>2084</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ht="15" x14ac:dyDescent="0.25">
      <c r="A11" s="49" t="s">
        <v>2083</v>
      </c>
      <c r="B11" s="49"/>
      <c r="C11" s="49"/>
      <c r="D11" s="53"/>
      <c r="E11" s="60" t="s">
        <v>2064</v>
      </c>
      <c r="F11" s="61"/>
      <c r="G11" s="61"/>
      <c r="H11" s="61"/>
      <c r="I11" s="61"/>
      <c r="J11" s="60"/>
      <c r="K11" s="60" t="s">
        <v>2037</v>
      </c>
      <c r="L11" s="61"/>
      <c r="M11" s="61"/>
      <c r="N11" s="61"/>
      <c r="O11" s="61"/>
      <c r="P11" s="60"/>
      <c r="Q11" s="60" t="s">
        <v>2064</v>
      </c>
      <c r="R11" s="61"/>
      <c r="S11" s="61"/>
      <c r="T11" s="61"/>
      <c r="U11" s="61"/>
      <c r="V11" s="60"/>
      <c r="W11" s="60" t="s">
        <v>2037</v>
      </c>
      <c r="X11" s="61"/>
      <c r="Y11" s="61"/>
      <c r="Z11" s="61"/>
      <c r="AA11" s="61"/>
      <c r="AB11" s="60"/>
      <c r="AC11" s="50" t="s">
        <v>2079</v>
      </c>
      <c r="AD11" s="49"/>
    </row>
    <row r="12" spans="1:30" ht="15" x14ac:dyDescent="0.25">
      <c r="A12" s="49" t="s">
        <v>2083</v>
      </c>
      <c r="B12" s="49"/>
      <c r="C12" s="49"/>
      <c r="D12" s="53"/>
      <c r="E12" s="60" t="s">
        <v>1314</v>
      </c>
      <c r="F12" s="61"/>
      <c r="G12" s="61"/>
      <c r="H12" s="61"/>
      <c r="I12" s="61"/>
      <c r="J12" s="60"/>
      <c r="K12" s="60" t="s">
        <v>1314</v>
      </c>
      <c r="L12" s="61"/>
      <c r="M12" s="61"/>
      <c r="N12" s="61"/>
      <c r="O12" s="61"/>
      <c r="P12" s="60"/>
      <c r="Q12" s="60" t="s">
        <v>820</v>
      </c>
      <c r="R12" s="61"/>
      <c r="S12" s="61"/>
      <c r="T12" s="61"/>
      <c r="U12" s="61"/>
      <c r="V12" s="60"/>
      <c r="W12" s="60" t="s">
        <v>820</v>
      </c>
      <c r="X12" s="61"/>
      <c r="Y12" s="61"/>
      <c r="Z12" s="61"/>
      <c r="AA12" s="61"/>
      <c r="AB12" s="60"/>
      <c r="AC12" s="50" t="s">
        <v>2079</v>
      </c>
      <c r="AD12" s="49"/>
    </row>
    <row r="13" spans="1:30" ht="45" customHeight="1" x14ac:dyDescent="0.25">
      <c r="A13" s="49" t="s">
        <v>2083</v>
      </c>
      <c r="B13" s="49"/>
      <c r="C13" s="49"/>
      <c r="D13" s="53"/>
      <c r="E13" s="24" t="s">
        <v>1007</v>
      </c>
      <c r="F13" s="24" t="s">
        <v>25</v>
      </c>
      <c r="G13" s="24" t="s">
        <v>1944</v>
      </c>
      <c r="H13" s="24" t="s">
        <v>1044</v>
      </c>
      <c r="I13" s="24" t="s">
        <v>1970</v>
      </c>
      <c r="J13" s="24" t="s">
        <v>1901</v>
      </c>
      <c r="K13" s="24" t="s">
        <v>1007</v>
      </c>
      <c r="L13" s="24" t="s">
        <v>25</v>
      </c>
      <c r="M13" s="24" t="s">
        <v>1944</v>
      </c>
      <c r="N13" s="24" t="s">
        <v>1044</v>
      </c>
      <c r="O13" s="24" t="s">
        <v>1970</v>
      </c>
      <c r="P13" s="24" t="s">
        <v>1901</v>
      </c>
      <c r="Q13" s="24" t="s">
        <v>1007</v>
      </c>
      <c r="R13" s="24" t="s">
        <v>25</v>
      </c>
      <c r="S13" s="24" t="s">
        <v>1944</v>
      </c>
      <c r="T13" s="24" t="s">
        <v>1044</v>
      </c>
      <c r="U13" s="24" t="s">
        <v>1970</v>
      </c>
      <c r="V13" s="24" t="s">
        <v>1901</v>
      </c>
      <c r="W13" s="24" t="s">
        <v>1007</v>
      </c>
      <c r="X13" s="24" t="s">
        <v>25</v>
      </c>
      <c r="Y13" s="24" t="s">
        <v>1944</v>
      </c>
      <c r="Z13" s="24" t="s">
        <v>1044</v>
      </c>
      <c r="AA13" s="24" t="s">
        <v>1970</v>
      </c>
      <c r="AB13" s="24" t="s">
        <v>1901</v>
      </c>
      <c r="AC13" s="50" t="s">
        <v>2079</v>
      </c>
      <c r="AD13" s="49"/>
    </row>
    <row r="14" spans="1:30" ht="14.1" customHeight="1" x14ac:dyDescent="0.25">
      <c r="A14" s="49" t="s">
        <v>2083</v>
      </c>
      <c r="B14" s="49"/>
      <c r="C14" s="49"/>
      <c r="D14" s="53"/>
      <c r="E14" s="23" t="s">
        <v>49</v>
      </c>
      <c r="F14" s="23" t="s">
        <v>85</v>
      </c>
      <c r="G14" s="23" t="s">
        <v>107</v>
      </c>
      <c r="H14" s="23" t="s">
        <v>121</v>
      </c>
      <c r="I14" s="23" t="s">
        <v>132</v>
      </c>
      <c r="J14" s="23" t="s">
        <v>137</v>
      </c>
      <c r="K14" s="23" t="s">
        <v>49</v>
      </c>
      <c r="L14" s="23" t="s">
        <v>85</v>
      </c>
      <c r="M14" s="23" t="s">
        <v>107</v>
      </c>
      <c r="N14" s="23" t="s">
        <v>121</v>
      </c>
      <c r="O14" s="23" t="s">
        <v>132</v>
      </c>
      <c r="P14" s="23" t="s">
        <v>137</v>
      </c>
      <c r="Q14" s="23" t="s">
        <v>331</v>
      </c>
      <c r="R14" s="23" t="s">
        <v>332</v>
      </c>
      <c r="S14" s="23" t="s">
        <v>360</v>
      </c>
      <c r="T14" s="23" t="s">
        <v>56</v>
      </c>
      <c r="U14" s="23" t="s">
        <v>62</v>
      </c>
      <c r="V14" s="23" t="s">
        <v>66</v>
      </c>
      <c r="W14" s="23" t="s">
        <v>331</v>
      </c>
      <c r="X14" s="23" t="s">
        <v>332</v>
      </c>
      <c r="Y14" s="23" t="s">
        <v>360</v>
      </c>
      <c r="Z14" s="23" t="s">
        <v>56</v>
      </c>
      <c r="AA14" s="23" t="s">
        <v>62</v>
      </c>
      <c r="AB14" s="23" t="s">
        <v>66</v>
      </c>
      <c r="AC14" s="50" t="s">
        <v>2079</v>
      </c>
      <c r="AD14" s="49"/>
    </row>
    <row r="15" spans="1:30" ht="15" x14ac:dyDescent="0.25">
      <c r="A15" s="54" t="s">
        <v>710</v>
      </c>
      <c r="B15" s="47" t="s">
        <v>2034</v>
      </c>
      <c r="C15" s="47"/>
      <c r="D15" s="23" t="s">
        <v>49</v>
      </c>
      <c r="E15" s="2">
        <v>1495000</v>
      </c>
      <c r="F15" s="2">
        <v>1495000</v>
      </c>
      <c r="G15" s="2">
        <v>11000</v>
      </c>
      <c r="H15" s="2">
        <v>-4000</v>
      </c>
      <c r="I15" s="2">
        <v>1502000</v>
      </c>
      <c r="J15" s="2"/>
      <c r="K15" s="2">
        <v>1018000</v>
      </c>
      <c r="L15" s="2">
        <v>1018000</v>
      </c>
      <c r="M15" s="2">
        <v>38000</v>
      </c>
      <c r="N15" s="2"/>
      <c r="O15" s="2">
        <v>1056000</v>
      </c>
      <c r="P15" s="2"/>
      <c r="Q15" s="2">
        <v>1398000</v>
      </c>
      <c r="R15" s="2">
        <v>1398000</v>
      </c>
      <c r="S15" s="2">
        <v>9000</v>
      </c>
      <c r="T15" s="2">
        <v>-4000</v>
      </c>
      <c r="U15" s="2">
        <v>1403000</v>
      </c>
      <c r="V15" s="2"/>
      <c r="W15" s="2">
        <v>934000</v>
      </c>
      <c r="X15" s="2">
        <v>934000</v>
      </c>
      <c r="Y15" s="2">
        <v>33000</v>
      </c>
      <c r="Z15" s="2"/>
      <c r="AA15" s="2">
        <v>967000</v>
      </c>
      <c r="AB15" s="2"/>
      <c r="AC15" s="23" t="s">
        <v>49</v>
      </c>
      <c r="AD15" s="43" t="s">
        <v>2079</v>
      </c>
    </row>
    <row r="16" spans="1:30" ht="15" x14ac:dyDescent="0.25">
      <c r="A16" s="55"/>
      <c r="B16" s="47" t="s">
        <v>2033</v>
      </c>
      <c r="C16" s="47"/>
      <c r="D16" s="23" t="s">
        <v>85</v>
      </c>
      <c r="E16" s="2"/>
      <c r="F16" s="2"/>
      <c r="G16" s="2"/>
      <c r="H16" s="2"/>
      <c r="I16" s="2">
        <v>0</v>
      </c>
      <c r="J16" s="2"/>
      <c r="K16" s="2"/>
      <c r="L16" s="2"/>
      <c r="M16" s="2"/>
      <c r="N16" s="2"/>
      <c r="O16" s="2">
        <v>0</v>
      </c>
      <c r="P16" s="2"/>
      <c r="Q16" s="2"/>
      <c r="R16" s="2"/>
      <c r="S16" s="2"/>
      <c r="T16" s="2"/>
      <c r="U16" s="2">
        <v>0</v>
      </c>
      <c r="V16" s="2"/>
      <c r="W16" s="2"/>
      <c r="X16" s="2"/>
      <c r="Y16" s="2"/>
      <c r="Z16" s="2"/>
      <c r="AA16" s="2">
        <v>0</v>
      </c>
      <c r="AB16" s="2"/>
      <c r="AC16" s="23" t="s">
        <v>85</v>
      </c>
      <c r="AD16" s="43" t="s">
        <v>2079</v>
      </c>
    </row>
    <row r="17" spans="1:30" ht="15" x14ac:dyDescent="0.25">
      <c r="A17" s="55"/>
      <c r="B17" s="47" t="s">
        <v>2031</v>
      </c>
      <c r="C17" s="47"/>
      <c r="D17" s="23" t="s">
        <v>107</v>
      </c>
      <c r="E17" s="2">
        <v>52000</v>
      </c>
      <c r="F17" s="2">
        <v>52000</v>
      </c>
      <c r="G17" s="2"/>
      <c r="H17" s="2"/>
      <c r="I17" s="2">
        <v>52000</v>
      </c>
      <c r="J17" s="2"/>
      <c r="K17" s="2">
        <v>32000</v>
      </c>
      <c r="L17" s="2">
        <v>32000</v>
      </c>
      <c r="M17" s="2">
        <v>4000</v>
      </c>
      <c r="N17" s="2"/>
      <c r="O17" s="2">
        <v>36000</v>
      </c>
      <c r="P17" s="2"/>
      <c r="Q17" s="2">
        <v>52000</v>
      </c>
      <c r="R17" s="2">
        <v>52000</v>
      </c>
      <c r="S17" s="2"/>
      <c r="T17" s="2"/>
      <c r="U17" s="2">
        <v>52000</v>
      </c>
      <c r="V17" s="2"/>
      <c r="W17" s="2">
        <v>32000</v>
      </c>
      <c r="X17" s="2">
        <v>32000</v>
      </c>
      <c r="Y17" s="2">
        <v>4000</v>
      </c>
      <c r="Z17" s="2"/>
      <c r="AA17" s="2">
        <v>36000</v>
      </c>
      <c r="AB17" s="2"/>
      <c r="AC17" s="23" t="s">
        <v>107</v>
      </c>
      <c r="AD17" s="43" t="s">
        <v>2079</v>
      </c>
    </row>
    <row r="18" spans="1:30" ht="15" x14ac:dyDescent="0.25">
      <c r="A18" s="55"/>
      <c r="B18" s="47" t="s">
        <v>2032</v>
      </c>
      <c r="C18" s="47"/>
      <c r="D18" s="23" t="s">
        <v>121</v>
      </c>
      <c r="E18" s="2"/>
      <c r="F18" s="2"/>
      <c r="G18" s="2"/>
      <c r="H18" s="2"/>
      <c r="I18" s="2">
        <v>0</v>
      </c>
      <c r="J18" s="2"/>
      <c r="K18" s="2"/>
      <c r="L18" s="2"/>
      <c r="M18" s="2"/>
      <c r="N18" s="2"/>
      <c r="O18" s="2">
        <v>0</v>
      </c>
      <c r="P18" s="2"/>
      <c r="Q18" s="2"/>
      <c r="R18" s="2"/>
      <c r="S18" s="2"/>
      <c r="T18" s="2"/>
      <c r="U18" s="2">
        <v>0</v>
      </c>
      <c r="V18" s="2"/>
      <c r="W18" s="2"/>
      <c r="X18" s="2"/>
      <c r="Y18" s="2"/>
      <c r="Z18" s="2"/>
      <c r="AA18" s="2">
        <v>0</v>
      </c>
      <c r="AB18" s="2"/>
      <c r="AC18" s="23" t="s">
        <v>121</v>
      </c>
      <c r="AD18" s="43" t="s">
        <v>2079</v>
      </c>
    </row>
    <row r="19" spans="1:30" ht="15" x14ac:dyDescent="0.25">
      <c r="A19" s="55"/>
      <c r="B19" s="47" t="s">
        <v>1320</v>
      </c>
      <c r="C19" s="47"/>
      <c r="D19" s="23" t="s">
        <v>132</v>
      </c>
      <c r="E19" s="2"/>
      <c r="F19" s="2"/>
      <c r="G19" s="2"/>
      <c r="H19" s="2"/>
      <c r="I19" s="2">
        <v>0</v>
      </c>
      <c r="J19" s="2"/>
      <c r="K19" s="2"/>
      <c r="L19" s="2"/>
      <c r="M19" s="2"/>
      <c r="N19" s="2"/>
      <c r="O19" s="2">
        <v>0</v>
      </c>
      <c r="P19" s="2"/>
      <c r="Q19" s="2"/>
      <c r="R19" s="2"/>
      <c r="S19" s="2"/>
      <c r="T19" s="2"/>
      <c r="U19" s="2">
        <v>0</v>
      </c>
      <c r="V19" s="2"/>
      <c r="W19" s="2"/>
      <c r="X19" s="2"/>
      <c r="Y19" s="2"/>
      <c r="Z19" s="2"/>
      <c r="AA19" s="2">
        <v>0</v>
      </c>
      <c r="AB19" s="2"/>
      <c r="AC19" s="23" t="s">
        <v>132</v>
      </c>
      <c r="AD19" s="43" t="s">
        <v>2079</v>
      </c>
    </row>
    <row r="20" spans="1:30" ht="15" x14ac:dyDescent="0.25">
      <c r="A20" s="55"/>
      <c r="B20" s="47" t="s">
        <v>2026</v>
      </c>
      <c r="C20" s="47"/>
      <c r="D20" s="23" t="s">
        <v>137</v>
      </c>
      <c r="E20" s="2">
        <v>252000</v>
      </c>
      <c r="F20" s="2">
        <v>252000</v>
      </c>
      <c r="G20" s="2">
        <v>25000</v>
      </c>
      <c r="H20" s="2"/>
      <c r="I20" s="2">
        <v>277000</v>
      </c>
      <c r="J20" s="2"/>
      <c r="K20" s="2">
        <v>260000</v>
      </c>
      <c r="L20" s="2">
        <v>260000</v>
      </c>
      <c r="M20" s="2">
        <v>36000</v>
      </c>
      <c r="N20" s="2"/>
      <c r="O20" s="2">
        <v>296000</v>
      </c>
      <c r="P20" s="2"/>
      <c r="Q20" s="2">
        <v>213000</v>
      </c>
      <c r="R20" s="2">
        <v>213000</v>
      </c>
      <c r="S20" s="2">
        <v>20000</v>
      </c>
      <c r="T20" s="2"/>
      <c r="U20" s="2">
        <v>233000</v>
      </c>
      <c r="V20" s="2"/>
      <c r="W20" s="2">
        <v>219000</v>
      </c>
      <c r="X20" s="2">
        <v>219000</v>
      </c>
      <c r="Y20" s="2">
        <v>30000</v>
      </c>
      <c r="Z20" s="2"/>
      <c r="AA20" s="2">
        <v>249000</v>
      </c>
      <c r="AB20" s="2"/>
      <c r="AC20" s="23" t="s">
        <v>137</v>
      </c>
      <c r="AD20" s="43" t="s">
        <v>2079</v>
      </c>
    </row>
    <row r="21" spans="1:30" ht="15" x14ac:dyDescent="0.25">
      <c r="A21" s="55"/>
      <c r="B21" s="47" t="s">
        <v>2027</v>
      </c>
      <c r="C21" s="47"/>
      <c r="D21" s="23" t="s">
        <v>331</v>
      </c>
      <c r="E21" s="2"/>
      <c r="F21" s="2"/>
      <c r="G21" s="2"/>
      <c r="H21" s="2"/>
      <c r="I21" s="2">
        <v>0</v>
      </c>
      <c r="J21" s="2"/>
      <c r="K21" s="2"/>
      <c r="L21" s="2"/>
      <c r="M21" s="2"/>
      <c r="N21" s="2"/>
      <c r="O21" s="2">
        <v>0</v>
      </c>
      <c r="P21" s="2"/>
      <c r="Q21" s="2"/>
      <c r="R21" s="2"/>
      <c r="S21" s="2"/>
      <c r="T21" s="2"/>
      <c r="U21" s="2">
        <v>0</v>
      </c>
      <c r="V21" s="2"/>
      <c r="W21" s="2"/>
      <c r="X21" s="2"/>
      <c r="Y21" s="2"/>
      <c r="Z21" s="2"/>
      <c r="AA21" s="2">
        <v>0</v>
      </c>
      <c r="AB21" s="2"/>
      <c r="AC21" s="23" t="s">
        <v>331</v>
      </c>
      <c r="AD21" s="43" t="s">
        <v>2079</v>
      </c>
    </row>
    <row r="22" spans="1:30" ht="15" x14ac:dyDescent="0.25">
      <c r="A22" s="47"/>
      <c r="B22" s="47" t="s">
        <v>1672</v>
      </c>
      <c r="C22" s="47"/>
      <c r="D22" s="23" t="s">
        <v>332</v>
      </c>
      <c r="E22" s="2">
        <v>1799000</v>
      </c>
      <c r="F22" s="2">
        <v>1799000</v>
      </c>
      <c r="G22" s="2">
        <v>36000</v>
      </c>
      <c r="H22" s="2">
        <v>-4000</v>
      </c>
      <c r="I22" s="2">
        <v>1831000</v>
      </c>
      <c r="J22" s="2">
        <v>0</v>
      </c>
      <c r="K22" s="2">
        <v>1310000</v>
      </c>
      <c r="L22" s="2">
        <v>1310000</v>
      </c>
      <c r="M22" s="2">
        <v>78000</v>
      </c>
      <c r="N22" s="2">
        <v>0</v>
      </c>
      <c r="O22" s="2">
        <v>1388000</v>
      </c>
      <c r="P22" s="2">
        <v>0</v>
      </c>
      <c r="Q22" s="2">
        <v>1663000</v>
      </c>
      <c r="R22" s="2">
        <v>1663000</v>
      </c>
      <c r="S22" s="2">
        <v>29000</v>
      </c>
      <c r="T22" s="2">
        <v>-4000</v>
      </c>
      <c r="U22" s="2">
        <v>1688000</v>
      </c>
      <c r="V22" s="2">
        <v>0</v>
      </c>
      <c r="W22" s="2">
        <v>1185000</v>
      </c>
      <c r="X22" s="2">
        <v>1185000</v>
      </c>
      <c r="Y22" s="2">
        <v>67000</v>
      </c>
      <c r="Z22" s="2">
        <v>0</v>
      </c>
      <c r="AA22" s="2">
        <v>1252000</v>
      </c>
      <c r="AB22" s="2">
        <v>0</v>
      </c>
      <c r="AC22" s="23" t="s">
        <v>332</v>
      </c>
      <c r="AD22" s="43" t="s">
        <v>2079</v>
      </c>
    </row>
    <row r="23" spans="1:30" ht="15" x14ac:dyDescent="0.25">
      <c r="A23" s="54" t="s">
        <v>1514</v>
      </c>
      <c r="B23" s="47" t="s">
        <v>2034</v>
      </c>
      <c r="C23" s="47"/>
      <c r="D23" s="23" t="s">
        <v>360</v>
      </c>
      <c r="E23" s="2">
        <v>5778000</v>
      </c>
      <c r="F23" s="2">
        <v>5785000</v>
      </c>
      <c r="G23" s="2">
        <v>23000</v>
      </c>
      <c r="H23" s="2">
        <v>-30000</v>
      </c>
      <c r="I23" s="2">
        <v>5778000</v>
      </c>
      <c r="J23" s="33"/>
      <c r="K23" s="2">
        <v>4143000</v>
      </c>
      <c r="L23" s="2">
        <v>4075000</v>
      </c>
      <c r="M23" s="2">
        <v>70000</v>
      </c>
      <c r="N23" s="2">
        <v>-2000</v>
      </c>
      <c r="O23" s="2">
        <v>4143000</v>
      </c>
      <c r="P23" s="33"/>
      <c r="Q23" s="2">
        <v>3956000</v>
      </c>
      <c r="R23" s="2">
        <v>3959000</v>
      </c>
      <c r="S23" s="2">
        <v>16000</v>
      </c>
      <c r="T23" s="2">
        <v>-19000</v>
      </c>
      <c r="U23" s="2">
        <v>3956000</v>
      </c>
      <c r="V23" s="33"/>
      <c r="W23" s="2">
        <v>2816000</v>
      </c>
      <c r="X23" s="2">
        <v>2766000</v>
      </c>
      <c r="Y23" s="2">
        <v>51000</v>
      </c>
      <c r="Z23" s="2">
        <v>-1000</v>
      </c>
      <c r="AA23" s="2">
        <v>2816000</v>
      </c>
      <c r="AB23" s="33"/>
      <c r="AC23" s="23" t="s">
        <v>360</v>
      </c>
      <c r="AD23" s="43" t="s">
        <v>2079</v>
      </c>
    </row>
    <row r="24" spans="1:30" ht="15" x14ac:dyDescent="0.25">
      <c r="A24" s="55"/>
      <c r="B24" s="47" t="s">
        <v>2033</v>
      </c>
      <c r="C24" s="47"/>
      <c r="D24" s="23" t="s">
        <v>56</v>
      </c>
      <c r="E24" s="2">
        <v>2050000</v>
      </c>
      <c r="F24" s="2">
        <v>2051000</v>
      </c>
      <c r="G24" s="2"/>
      <c r="H24" s="2">
        <v>-1000</v>
      </c>
      <c r="I24" s="2">
        <v>2050000</v>
      </c>
      <c r="J24" s="33"/>
      <c r="K24" s="2">
        <v>1932000</v>
      </c>
      <c r="L24" s="2">
        <v>1934000</v>
      </c>
      <c r="M24" s="2"/>
      <c r="N24" s="2">
        <v>-2000</v>
      </c>
      <c r="O24" s="2">
        <v>1932000</v>
      </c>
      <c r="P24" s="33"/>
      <c r="Q24" s="2">
        <v>2050000</v>
      </c>
      <c r="R24" s="2">
        <v>2051000</v>
      </c>
      <c r="S24" s="2"/>
      <c r="T24" s="2">
        <v>-1000</v>
      </c>
      <c r="U24" s="2">
        <v>2050000</v>
      </c>
      <c r="V24" s="33"/>
      <c r="W24" s="2">
        <v>1932000</v>
      </c>
      <c r="X24" s="2">
        <v>1934000</v>
      </c>
      <c r="Y24" s="2"/>
      <c r="Z24" s="2">
        <v>-2000</v>
      </c>
      <c r="AA24" s="2">
        <v>1932000</v>
      </c>
      <c r="AB24" s="33"/>
      <c r="AC24" s="23" t="s">
        <v>56</v>
      </c>
      <c r="AD24" s="43" t="s">
        <v>2079</v>
      </c>
    </row>
    <row r="25" spans="1:30" ht="15" x14ac:dyDescent="0.25">
      <c r="A25" s="55"/>
      <c r="B25" s="47" t="s">
        <v>2031</v>
      </c>
      <c r="C25" s="47"/>
      <c r="D25" s="23" t="s">
        <v>62</v>
      </c>
      <c r="E25" s="2">
        <v>49000</v>
      </c>
      <c r="F25" s="2">
        <v>52000</v>
      </c>
      <c r="G25" s="2"/>
      <c r="H25" s="2">
        <v>-3000</v>
      </c>
      <c r="I25" s="2">
        <v>49000</v>
      </c>
      <c r="J25" s="33"/>
      <c r="K25" s="2">
        <v>106000</v>
      </c>
      <c r="L25" s="2">
        <v>105000</v>
      </c>
      <c r="M25" s="2">
        <v>1000</v>
      </c>
      <c r="N25" s="2"/>
      <c r="O25" s="2">
        <v>106000</v>
      </c>
      <c r="P25" s="33"/>
      <c r="Q25" s="2">
        <v>39000</v>
      </c>
      <c r="R25" s="2">
        <v>41000</v>
      </c>
      <c r="S25" s="2"/>
      <c r="T25" s="2">
        <v>-2000</v>
      </c>
      <c r="U25" s="2">
        <v>39000</v>
      </c>
      <c r="V25" s="33"/>
      <c r="W25" s="2">
        <v>44000</v>
      </c>
      <c r="X25" s="2">
        <v>44000</v>
      </c>
      <c r="Y25" s="2"/>
      <c r="Z25" s="2"/>
      <c r="AA25" s="2">
        <v>44000</v>
      </c>
      <c r="AB25" s="33"/>
      <c r="AC25" s="23" t="s">
        <v>62</v>
      </c>
      <c r="AD25" s="43" t="s">
        <v>2079</v>
      </c>
    </row>
    <row r="26" spans="1:30" ht="15" x14ac:dyDescent="0.25">
      <c r="A26" s="55"/>
      <c r="B26" s="47" t="s">
        <v>2032</v>
      </c>
      <c r="C26" s="47"/>
      <c r="D26" s="23" t="s">
        <v>66</v>
      </c>
      <c r="E26" s="2">
        <v>597000</v>
      </c>
      <c r="F26" s="2">
        <v>597000</v>
      </c>
      <c r="G26" s="2"/>
      <c r="H26" s="2"/>
      <c r="I26" s="2">
        <v>597000</v>
      </c>
      <c r="J26" s="33"/>
      <c r="K26" s="2">
        <v>511000</v>
      </c>
      <c r="L26" s="2">
        <v>512000</v>
      </c>
      <c r="M26" s="2"/>
      <c r="N26" s="2">
        <v>-1000</v>
      </c>
      <c r="O26" s="2">
        <v>511000</v>
      </c>
      <c r="P26" s="33"/>
      <c r="Q26" s="2">
        <v>597000</v>
      </c>
      <c r="R26" s="2">
        <v>597000</v>
      </c>
      <c r="S26" s="2"/>
      <c r="T26" s="2"/>
      <c r="U26" s="2">
        <v>597000</v>
      </c>
      <c r="V26" s="33"/>
      <c r="W26" s="2">
        <v>511000</v>
      </c>
      <c r="X26" s="2">
        <v>512000</v>
      </c>
      <c r="Y26" s="2"/>
      <c r="Z26" s="2">
        <v>-1000</v>
      </c>
      <c r="AA26" s="2">
        <v>511000</v>
      </c>
      <c r="AB26" s="33"/>
      <c r="AC26" s="23" t="s">
        <v>66</v>
      </c>
      <c r="AD26" s="43" t="s">
        <v>2079</v>
      </c>
    </row>
    <row r="27" spans="1:30" ht="15" x14ac:dyDescent="0.25">
      <c r="A27" s="55"/>
      <c r="B27" s="47" t="s">
        <v>1320</v>
      </c>
      <c r="C27" s="47"/>
      <c r="D27" s="23" t="s">
        <v>73</v>
      </c>
      <c r="E27" s="2">
        <v>436000</v>
      </c>
      <c r="F27" s="2">
        <v>442000</v>
      </c>
      <c r="G27" s="2">
        <v>2000</v>
      </c>
      <c r="H27" s="2">
        <v>-8000</v>
      </c>
      <c r="I27" s="2">
        <v>436000</v>
      </c>
      <c r="J27" s="33"/>
      <c r="K27" s="2">
        <v>300000</v>
      </c>
      <c r="L27" s="2">
        <v>306000</v>
      </c>
      <c r="M27" s="2">
        <v>1000</v>
      </c>
      <c r="N27" s="2">
        <v>-7000</v>
      </c>
      <c r="O27" s="2">
        <v>300000</v>
      </c>
      <c r="P27" s="33"/>
      <c r="Q27" s="2">
        <v>436000</v>
      </c>
      <c r="R27" s="2">
        <v>442000</v>
      </c>
      <c r="S27" s="2">
        <v>2000</v>
      </c>
      <c r="T27" s="2">
        <v>-8000</v>
      </c>
      <c r="U27" s="2">
        <v>436000</v>
      </c>
      <c r="V27" s="33"/>
      <c r="W27" s="2">
        <v>300000</v>
      </c>
      <c r="X27" s="2">
        <v>306000</v>
      </c>
      <c r="Y27" s="2">
        <v>1000</v>
      </c>
      <c r="Z27" s="2">
        <v>-7000</v>
      </c>
      <c r="AA27" s="2">
        <v>300000</v>
      </c>
      <c r="AB27" s="33"/>
      <c r="AC27" s="23" t="s">
        <v>73</v>
      </c>
      <c r="AD27" s="43" t="s">
        <v>2079</v>
      </c>
    </row>
    <row r="28" spans="1:30" ht="15" x14ac:dyDescent="0.25">
      <c r="A28" s="55"/>
      <c r="B28" s="47" t="s">
        <v>2026</v>
      </c>
      <c r="C28" s="47"/>
      <c r="D28" s="23" t="s">
        <v>76</v>
      </c>
      <c r="E28" s="2">
        <v>348000</v>
      </c>
      <c r="F28" s="2">
        <v>351000</v>
      </c>
      <c r="G28" s="2">
        <v>3000</v>
      </c>
      <c r="H28" s="2">
        <v>-6000</v>
      </c>
      <c r="I28" s="2">
        <v>348000</v>
      </c>
      <c r="J28" s="33"/>
      <c r="K28" s="2">
        <v>358000</v>
      </c>
      <c r="L28" s="2">
        <v>350000</v>
      </c>
      <c r="M28" s="2">
        <v>8000</v>
      </c>
      <c r="N28" s="2"/>
      <c r="O28" s="2">
        <v>358000</v>
      </c>
      <c r="P28" s="33"/>
      <c r="Q28" s="2">
        <v>344000</v>
      </c>
      <c r="R28" s="2">
        <v>348000</v>
      </c>
      <c r="S28" s="2">
        <v>3000</v>
      </c>
      <c r="T28" s="2">
        <v>-7000</v>
      </c>
      <c r="U28" s="2">
        <v>344000</v>
      </c>
      <c r="V28" s="33"/>
      <c r="W28" s="2">
        <v>328000</v>
      </c>
      <c r="X28" s="2">
        <v>321000</v>
      </c>
      <c r="Y28" s="2">
        <v>7000</v>
      </c>
      <c r="Z28" s="2"/>
      <c r="AA28" s="2">
        <v>328000</v>
      </c>
      <c r="AB28" s="33"/>
      <c r="AC28" s="23" t="s">
        <v>76</v>
      </c>
      <c r="AD28" s="43" t="s">
        <v>2079</v>
      </c>
    </row>
    <row r="29" spans="1:30" ht="15" x14ac:dyDescent="0.25">
      <c r="A29" s="55"/>
      <c r="B29" s="47" t="s">
        <v>2027</v>
      </c>
      <c r="C29" s="47"/>
      <c r="D29" s="23" t="s">
        <v>78</v>
      </c>
      <c r="E29" s="2">
        <v>777000</v>
      </c>
      <c r="F29" s="2">
        <v>777000</v>
      </c>
      <c r="G29" s="2"/>
      <c r="H29" s="2"/>
      <c r="I29" s="2">
        <v>777000</v>
      </c>
      <c r="J29" s="33"/>
      <c r="K29" s="2">
        <v>853000</v>
      </c>
      <c r="L29" s="2">
        <v>854000</v>
      </c>
      <c r="M29" s="2">
        <v>1000</v>
      </c>
      <c r="N29" s="2">
        <v>-2000</v>
      </c>
      <c r="O29" s="2">
        <v>853000</v>
      </c>
      <c r="P29" s="33"/>
      <c r="Q29" s="2">
        <v>777000</v>
      </c>
      <c r="R29" s="2">
        <v>777000</v>
      </c>
      <c r="S29" s="2"/>
      <c r="T29" s="2"/>
      <c r="U29" s="2">
        <v>777000</v>
      </c>
      <c r="V29" s="33"/>
      <c r="W29" s="2">
        <v>853000</v>
      </c>
      <c r="X29" s="2">
        <v>854000</v>
      </c>
      <c r="Y29" s="2">
        <v>1000</v>
      </c>
      <c r="Z29" s="2">
        <v>-2000</v>
      </c>
      <c r="AA29" s="2">
        <v>853000</v>
      </c>
      <c r="AB29" s="33"/>
      <c r="AC29" s="23" t="s">
        <v>78</v>
      </c>
      <c r="AD29" s="43" t="s">
        <v>2079</v>
      </c>
    </row>
    <row r="30" spans="1:30" ht="15" x14ac:dyDescent="0.25">
      <c r="A30" s="55"/>
      <c r="B30" s="47" t="s">
        <v>1671</v>
      </c>
      <c r="C30" s="47"/>
      <c r="D30" s="23" t="s">
        <v>79</v>
      </c>
      <c r="E30" s="2">
        <v>10035000</v>
      </c>
      <c r="F30" s="2">
        <v>10055000</v>
      </c>
      <c r="G30" s="2">
        <v>28000</v>
      </c>
      <c r="H30" s="2">
        <v>-48000</v>
      </c>
      <c r="I30" s="2">
        <v>10035000</v>
      </c>
      <c r="J30" s="33"/>
      <c r="K30" s="2">
        <v>8203000</v>
      </c>
      <c r="L30" s="2">
        <v>8136000</v>
      </c>
      <c r="M30" s="2">
        <v>81000</v>
      </c>
      <c r="N30" s="2">
        <v>-14000</v>
      </c>
      <c r="O30" s="2">
        <v>8203000</v>
      </c>
      <c r="P30" s="33"/>
      <c r="Q30" s="2">
        <v>8199000</v>
      </c>
      <c r="R30" s="2">
        <v>8215000</v>
      </c>
      <c r="S30" s="2">
        <v>21000</v>
      </c>
      <c r="T30" s="2">
        <v>-37000</v>
      </c>
      <c r="U30" s="2">
        <v>8199000</v>
      </c>
      <c r="V30" s="33"/>
      <c r="W30" s="2">
        <v>6784000</v>
      </c>
      <c r="X30" s="2">
        <v>6737000</v>
      </c>
      <c r="Y30" s="2">
        <v>60000</v>
      </c>
      <c r="Z30" s="2">
        <v>-13000</v>
      </c>
      <c r="AA30" s="2">
        <v>6784000</v>
      </c>
      <c r="AB30" s="33"/>
      <c r="AC30" s="23" t="s">
        <v>79</v>
      </c>
      <c r="AD30" s="43" t="s">
        <v>2079</v>
      </c>
    </row>
    <row r="31" spans="1:30" ht="15" x14ac:dyDescent="0.25">
      <c r="A31" s="55"/>
      <c r="B31" s="47" t="s">
        <v>1691</v>
      </c>
      <c r="C31" s="54"/>
      <c r="D31" s="23" t="s">
        <v>80</v>
      </c>
      <c r="E31" s="2">
        <v>224000</v>
      </c>
      <c r="F31" s="2">
        <v>237000</v>
      </c>
      <c r="G31" s="2">
        <v>1000</v>
      </c>
      <c r="H31" s="2">
        <v>-14000</v>
      </c>
      <c r="I31" s="2">
        <v>224000</v>
      </c>
      <c r="J31" s="33"/>
      <c r="K31" s="2">
        <v>194000</v>
      </c>
      <c r="L31" s="2">
        <v>192000</v>
      </c>
      <c r="M31" s="2">
        <v>3000</v>
      </c>
      <c r="N31" s="2">
        <v>-1000</v>
      </c>
      <c r="O31" s="2">
        <v>194000</v>
      </c>
      <c r="P31" s="33"/>
      <c r="Q31" s="2">
        <v>221000</v>
      </c>
      <c r="R31" s="2">
        <v>235000</v>
      </c>
      <c r="S31" s="2"/>
      <c r="T31" s="2">
        <v>-14000</v>
      </c>
      <c r="U31" s="2">
        <v>221000</v>
      </c>
      <c r="V31" s="33"/>
      <c r="W31" s="2">
        <v>185000</v>
      </c>
      <c r="X31" s="2">
        <v>184000</v>
      </c>
      <c r="Y31" s="2">
        <v>2000</v>
      </c>
      <c r="Z31" s="2">
        <v>-1000</v>
      </c>
      <c r="AA31" s="2">
        <v>185000</v>
      </c>
      <c r="AB31" s="33"/>
      <c r="AC31" s="23" t="s">
        <v>80</v>
      </c>
      <c r="AD31" s="43" t="s">
        <v>2079</v>
      </c>
    </row>
    <row r="32" spans="1:30" ht="15" x14ac:dyDescent="0.25">
      <c r="A32" s="55"/>
      <c r="B32" s="47" t="s">
        <v>1373</v>
      </c>
      <c r="C32" s="70"/>
      <c r="D32" s="23" t="s">
        <v>82</v>
      </c>
      <c r="E32" s="33"/>
      <c r="F32" s="33"/>
      <c r="G32" s="33"/>
      <c r="H32" s="33"/>
      <c r="I32" s="2">
        <v>135000</v>
      </c>
      <c r="J32" s="33"/>
      <c r="K32" s="33"/>
      <c r="L32" s="33"/>
      <c r="M32" s="33"/>
      <c r="N32" s="33"/>
      <c r="O32" s="2">
        <v>119000</v>
      </c>
      <c r="P32" s="33"/>
      <c r="Q32" s="33"/>
      <c r="R32" s="33"/>
      <c r="S32" s="33"/>
      <c r="T32" s="33"/>
      <c r="U32" s="2">
        <v>135000</v>
      </c>
      <c r="V32" s="33"/>
      <c r="W32" s="33"/>
      <c r="X32" s="33"/>
      <c r="Y32" s="33"/>
      <c r="Z32" s="33"/>
      <c r="AA32" s="2">
        <v>109000</v>
      </c>
      <c r="AB32" s="33"/>
      <c r="AC32" s="23" t="s">
        <v>82</v>
      </c>
      <c r="AD32" s="43" t="s">
        <v>2079</v>
      </c>
    </row>
    <row r="33" spans="1:30" ht="15" x14ac:dyDescent="0.25">
      <c r="A33" s="47"/>
      <c r="B33" s="47" t="s">
        <v>1754</v>
      </c>
      <c r="C33" s="47"/>
      <c r="D33" s="23" t="s">
        <v>83</v>
      </c>
      <c r="E33" s="2">
        <v>10259000</v>
      </c>
      <c r="F33" s="2">
        <v>10292000</v>
      </c>
      <c r="G33" s="2">
        <v>29000</v>
      </c>
      <c r="H33" s="2">
        <v>-62000</v>
      </c>
      <c r="I33" s="2">
        <v>10259000</v>
      </c>
      <c r="J33" s="33"/>
      <c r="K33" s="2">
        <v>8397000</v>
      </c>
      <c r="L33" s="2">
        <v>8328000</v>
      </c>
      <c r="M33" s="2">
        <v>84000</v>
      </c>
      <c r="N33" s="2">
        <v>-15000</v>
      </c>
      <c r="O33" s="2">
        <v>8397000</v>
      </c>
      <c r="P33" s="33"/>
      <c r="Q33" s="2">
        <v>8420000</v>
      </c>
      <c r="R33" s="2">
        <v>8450000</v>
      </c>
      <c r="S33" s="2">
        <v>21000</v>
      </c>
      <c r="T33" s="2">
        <v>-51000</v>
      </c>
      <c r="U33" s="2">
        <v>8420000</v>
      </c>
      <c r="V33" s="33"/>
      <c r="W33" s="2">
        <v>6969000</v>
      </c>
      <c r="X33" s="2">
        <v>6921000</v>
      </c>
      <c r="Y33" s="2">
        <v>62000</v>
      </c>
      <c r="Z33" s="2">
        <v>-14000</v>
      </c>
      <c r="AA33" s="2">
        <v>6969000</v>
      </c>
      <c r="AB33" s="33"/>
      <c r="AC33" s="23" t="s">
        <v>83</v>
      </c>
      <c r="AD33" s="43" t="s">
        <v>2079</v>
      </c>
    </row>
    <row r="34" spans="1:30" ht="15" x14ac:dyDescent="0.25">
      <c r="A34" s="54" t="s">
        <v>1516</v>
      </c>
      <c r="B34" s="47" t="s">
        <v>2034</v>
      </c>
      <c r="C34" s="47"/>
      <c r="D34" s="23" t="s">
        <v>88</v>
      </c>
      <c r="E34" s="2">
        <v>419000</v>
      </c>
      <c r="F34" s="2">
        <v>419000</v>
      </c>
      <c r="G34" s="2"/>
      <c r="H34" s="2"/>
      <c r="I34" s="2">
        <v>419000</v>
      </c>
      <c r="J34" s="33"/>
      <c r="K34" s="2">
        <v>442000</v>
      </c>
      <c r="L34" s="2">
        <v>442000</v>
      </c>
      <c r="M34" s="2"/>
      <c r="N34" s="2"/>
      <c r="O34" s="2">
        <v>442000</v>
      </c>
      <c r="P34" s="33"/>
      <c r="Q34" s="2">
        <v>419000</v>
      </c>
      <c r="R34" s="2">
        <v>419000</v>
      </c>
      <c r="S34" s="2"/>
      <c r="T34" s="2"/>
      <c r="U34" s="2">
        <v>419000</v>
      </c>
      <c r="V34" s="33"/>
      <c r="W34" s="2">
        <v>442000</v>
      </c>
      <c r="X34" s="2">
        <v>442000</v>
      </c>
      <c r="Y34" s="2"/>
      <c r="Z34" s="2"/>
      <c r="AA34" s="2">
        <v>442000</v>
      </c>
      <c r="AB34" s="33"/>
      <c r="AC34" s="23" t="s">
        <v>88</v>
      </c>
      <c r="AD34" s="43" t="s">
        <v>2079</v>
      </c>
    </row>
    <row r="35" spans="1:30" ht="15" x14ac:dyDescent="0.25">
      <c r="A35" s="55"/>
      <c r="B35" s="47" t="s">
        <v>2033</v>
      </c>
      <c r="C35" s="47"/>
      <c r="D35" s="23" t="s">
        <v>92</v>
      </c>
      <c r="E35" s="2"/>
      <c r="F35" s="2"/>
      <c r="G35" s="2"/>
      <c r="H35" s="2"/>
      <c r="I35" s="2">
        <v>0</v>
      </c>
      <c r="J35" s="33"/>
      <c r="K35" s="2"/>
      <c r="L35" s="2"/>
      <c r="M35" s="2"/>
      <c r="N35" s="2"/>
      <c r="O35" s="2">
        <v>0</v>
      </c>
      <c r="P35" s="33"/>
      <c r="Q35" s="2"/>
      <c r="R35" s="2"/>
      <c r="S35" s="2"/>
      <c r="T35" s="2"/>
      <c r="U35" s="2">
        <v>0</v>
      </c>
      <c r="V35" s="33"/>
      <c r="W35" s="2"/>
      <c r="X35" s="2"/>
      <c r="Y35" s="2"/>
      <c r="Z35" s="2"/>
      <c r="AA35" s="2">
        <v>0</v>
      </c>
      <c r="AB35" s="33"/>
      <c r="AC35" s="23" t="s">
        <v>92</v>
      </c>
      <c r="AD35" s="43" t="s">
        <v>2079</v>
      </c>
    </row>
    <row r="36" spans="1:30" ht="15" x14ac:dyDescent="0.25">
      <c r="A36" s="55"/>
      <c r="B36" s="47" t="s">
        <v>2031</v>
      </c>
      <c r="C36" s="47"/>
      <c r="D36" s="23" t="s">
        <v>93</v>
      </c>
      <c r="E36" s="2">
        <v>58000</v>
      </c>
      <c r="F36" s="2">
        <v>58000</v>
      </c>
      <c r="G36" s="2"/>
      <c r="H36" s="2"/>
      <c r="I36" s="2">
        <v>58000</v>
      </c>
      <c r="J36" s="33"/>
      <c r="K36" s="2"/>
      <c r="L36" s="2"/>
      <c r="M36" s="2"/>
      <c r="N36" s="2"/>
      <c r="O36" s="2">
        <v>0</v>
      </c>
      <c r="P36" s="33"/>
      <c r="Q36" s="2">
        <v>58000</v>
      </c>
      <c r="R36" s="2">
        <v>58000</v>
      </c>
      <c r="S36" s="2"/>
      <c r="T36" s="2"/>
      <c r="U36" s="2">
        <v>58000</v>
      </c>
      <c r="V36" s="33"/>
      <c r="W36" s="2"/>
      <c r="X36" s="2"/>
      <c r="Y36" s="2"/>
      <c r="Z36" s="2"/>
      <c r="AA36" s="2">
        <v>0</v>
      </c>
      <c r="AB36" s="33"/>
      <c r="AC36" s="23" t="s">
        <v>93</v>
      </c>
      <c r="AD36" s="43" t="s">
        <v>2079</v>
      </c>
    </row>
    <row r="37" spans="1:30" ht="15" x14ac:dyDescent="0.25">
      <c r="A37" s="55"/>
      <c r="B37" s="47" t="s">
        <v>2032</v>
      </c>
      <c r="C37" s="47"/>
      <c r="D37" s="23" t="s">
        <v>95</v>
      </c>
      <c r="E37" s="2">
        <v>33000</v>
      </c>
      <c r="F37" s="2">
        <v>34000</v>
      </c>
      <c r="G37" s="2"/>
      <c r="H37" s="2">
        <v>-1000</v>
      </c>
      <c r="I37" s="2">
        <v>33000</v>
      </c>
      <c r="J37" s="33"/>
      <c r="K37" s="2">
        <v>28000</v>
      </c>
      <c r="L37" s="2">
        <v>28000</v>
      </c>
      <c r="M37" s="2"/>
      <c r="N37" s="2"/>
      <c r="O37" s="2">
        <v>28000</v>
      </c>
      <c r="P37" s="33"/>
      <c r="Q37" s="2">
        <v>33000</v>
      </c>
      <c r="R37" s="2">
        <v>34000</v>
      </c>
      <c r="S37" s="2"/>
      <c r="T37" s="2">
        <v>-1000</v>
      </c>
      <c r="U37" s="2">
        <v>33000</v>
      </c>
      <c r="V37" s="33"/>
      <c r="W37" s="2">
        <v>28000</v>
      </c>
      <c r="X37" s="2">
        <v>28000</v>
      </c>
      <c r="Y37" s="2"/>
      <c r="Z37" s="2"/>
      <c r="AA37" s="2">
        <v>28000</v>
      </c>
      <c r="AB37" s="33"/>
      <c r="AC37" s="23" t="s">
        <v>95</v>
      </c>
      <c r="AD37" s="43" t="s">
        <v>2079</v>
      </c>
    </row>
    <row r="38" spans="1:30" ht="15" x14ac:dyDescent="0.25">
      <c r="A38" s="55"/>
      <c r="B38" s="47" t="s">
        <v>1320</v>
      </c>
      <c r="C38" s="47"/>
      <c r="D38" s="23" t="s">
        <v>97</v>
      </c>
      <c r="E38" s="2"/>
      <c r="F38" s="2"/>
      <c r="G38" s="2"/>
      <c r="H38" s="2"/>
      <c r="I38" s="2">
        <v>0</v>
      </c>
      <c r="J38" s="33"/>
      <c r="K38" s="2"/>
      <c r="L38" s="2"/>
      <c r="M38" s="2"/>
      <c r="N38" s="2"/>
      <c r="O38" s="2">
        <v>0</v>
      </c>
      <c r="P38" s="33"/>
      <c r="Q38" s="2"/>
      <c r="R38" s="2"/>
      <c r="S38" s="2"/>
      <c r="T38" s="2"/>
      <c r="U38" s="2">
        <v>0</v>
      </c>
      <c r="V38" s="33"/>
      <c r="W38" s="2"/>
      <c r="X38" s="2"/>
      <c r="Y38" s="2"/>
      <c r="Z38" s="2"/>
      <c r="AA38" s="2">
        <v>0</v>
      </c>
      <c r="AB38" s="33"/>
      <c r="AC38" s="23" t="s">
        <v>97</v>
      </c>
      <c r="AD38" s="43" t="s">
        <v>2079</v>
      </c>
    </row>
    <row r="39" spans="1:30" ht="15" x14ac:dyDescent="0.25">
      <c r="A39" s="55"/>
      <c r="B39" s="47" t="s">
        <v>2026</v>
      </c>
      <c r="C39" s="47"/>
      <c r="D39" s="23" t="s">
        <v>98</v>
      </c>
      <c r="E39" s="2">
        <v>2000</v>
      </c>
      <c r="F39" s="2">
        <v>2000</v>
      </c>
      <c r="G39" s="2"/>
      <c r="H39" s="2"/>
      <c r="I39" s="2">
        <v>2000</v>
      </c>
      <c r="J39" s="33"/>
      <c r="K39" s="2">
        <v>38000</v>
      </c>
      <c r="L39" s="2">
        <v>38000</v>
      </c>
      <c r="M39" s="2"/>
      <c r="N39" s="2"/>
      <c r="O39" s="2">
        <v>38000</v>
      </c>
      <c r="P39" s="33"/>
      <c r="Q39" s="2">
        <v>2000</v>
      </c>
      <c r="R39" s="2">
        <v>2000</v>
      </c>
      <c r="S39" s="2"/>
      <c r="T39" s="2"/>
      <c r="U39" s="2">
        <v>2000</v>
      </c>
      <c r="V39" s="33"/>
      <c r="W39" s="2">
        <v>38000</v>
      </c>
      <c r="X39" s="2">
        <v>38000</v>
      </c>
      <c r="Y39" s="2"/>
      <c r="Z39" s="2"/>
      <c r="AA39" s="2">
        <v>38000</v>
      </c>
      <c r="AB39" s="33"/>
      <c r="AC39" s="23" t="s">
        <v>98</v>
      </c>
      <c r="AD39" s="43" t="s">
        <v>2079</v>
      </c>
    </row>
    <row r="40" spans="1:30" ht="15" x14ac:dyDescent="0.25">
      <c r="A40" s="55"/>
      <c r="B40" s="47" t="s">
        <v>2027</v>
      </c>
      <c r="C40" s="47"/>
      <c r="D40" s="23" t="s">
        <v>99</v>
      </c>
      <c r="E40" s="2">
        <v>22000</v>
      </c>
      <c r="F40" s="2">
        <v>22000</v>
      </c>
      <c r="G40" s="2"/>
      <c r="H40" s="2"/>
      <c r="I40" s="2">
        <v>22000</v>
      </c>
      <c r="J40" s="33"/>
      <c r="K40" s="2">
        <v>21000</v>
      </c>
      <c r="L40" s="2">
        <v>21000</v>
      </c>
      <c r="M40" s="2"/>
      <c r="N40" s="2"/>
      <c r="O40" s="2">
        <v>21000</v>
      </c>
      <c r="P40" s="33"/>
      <c r="Q40" s="2">
        <v>22000</v>
      </c>
      <c r="R40" s="2">
        <v>22000</v>
      </c>
      <c r="S40" s="2"/>
      <c r="T40" s="2"/>
      <c r="U40" s="2">
        <v>22000</v>
      </c>
      <c r="V40" s="33"/>
      <c r="W40" s="2">
        <v>21000</v>
      </c>
      <c r="X40" s="2">
        <v>21000</v>
      </c>
      <c r="Y40" s="2"/>
      <c r="Z40" s="2"/>
      <c r="AA40" s="2">
        <v>21000</v>
      </c>
      <c r="AB40" s="33"/>
      <c r="AC40" s="23" t="s">
        <v>99</v>
      </c>
      <c r="AD40" s="43" t="s">
        <v>2079</v>
      </c>
    </row>
    <row r="41" spans="1:30" ht="15" x14ac:dyDescent="0.25">
      <c r="A41" s="55"/>
      <c r="B41" s="47" t="s">
        <v>1673</v>
      </c>
      <c r="C41" s="47"/>
      <c r="D41" s="23" t="s">
        <v>102</v>
      </c>
      <c r="E41" s="2">
        <v>534000</v>
      </c>
      <c r="F41" s="2">
        <v>535000</v>
      </c>
      <c r="G41" s="2">
        <v>0</v>
      </c>
      <c r="H41" s="2">
        <v>-1000</v>
      </c>
      <c r="I41" s="2">
        <v>534000</v>
      </c>
      <c r="J41" s="33"/>
      <c r="K41" s="2">
        <v>529000</v>
      </c>
      <c r="L41" s="2">
        <v>529000</v>
      </c>
      <c r="M41" s="2">
        <v>0</v>
      </c>
      <c r="N41" s="2">
        <v>0</v>
      </c>
      <c r="O41" s="2">
        <v>529000</v>
      </c>
      <c r="P41" s="33"/>
      <c r="Q41" s="2">
        <v>534000</v>
      </c>
      <c r="R41" s="2">
        <v>535000</v>
      </c>
      <c r="S41" s="2">
        <v>0</v>
      </c>
      <c r="T41" s="2">
        <v>-1000</v>
      </c>
      <c r="U41" s="2">
        <v>534000</v>
      </c>
      <c r="V41" s="33"/>
      <c r="W41" s="2">
        <v>529000</v>
      </c>
      <c r="X41" s="2">
        <v>529000</v>
      </c>
      <c r="Y41" s="2">
        <v>0</v>
      </c>
      <c r="Z41" s="2">
        <v>0</v>
      </c>
      <c r="AA41" s="2">
        <v>529000</v>
      </c>
      <c r="AB41" s="33"/>
      <c r="AC41" s="23" t="s">
        <v>102</v>
      </c>
      <c r="AD41" s="43" t="s">
        <v>2079</v>
      </c>
    </row>
    <row r="42" spans="1:30" ht="15" x14ac:dyDescent="0.25">
      <c r="A42" s="55"/>
      <c r="B42" s="47" t="s">
        <v>1692</v>
      </c>
      <c r="C42" s="54"/>
      <c r="D42" s="23" t="s">
        <v>104</v>
      </c>
      <c r="E42" s="2">
        <v>3000</v>
      </c>
      <c r="F42" s="2">
        <v>3000</v>
      </c>
      <c r="G42" s="2"/>
      <c r="H42" s="2"/>
      <c r="I42" s="2">
        <v>3000</v>
      </c>
      <c r="J42" s="33"/>
      <c r="K42" s="2">
        <v>2000</v>
      </c>
      <c r="L42" s="2">
        <v>2000</v>
      </c>
      <c r="M42" s="2"/>
      <c r="N42" s="2"/>
      <c r="O42" s="2">
        <v>2000</v>
      </c>
      <c r="P42" s="33"/>
      <c r="Q42" s="2">
        <v>3000</v>
      </c>
      <c r="R42" s="2">
        <v>3000</v>
      </c>
      <c r="S42" s="2"/>
      <c r="T42" s="2"/>
      <c r="U42" s="2">
        <v>3000</v>
      </c>
      <c r="V42" s="33"/>
      <c r="W42" s="2">
        <v>2000</v>
      </c>
      <c r="X42" s="2">
        <v>2000</v>
      </c>
      <c r="Y42" s="2"/>
      <c r="Z42" s="2"/>
      <c r="AA42" s="2">
        <v>2000</v>
      </c>
      <c r="AB42" s="33"/>
      <c r="AC42" s="23" t="s">
        <v>104</v>
      </c>
      <c r="AD42" s="43" t="s">
        <v>2079</v>
      </c>
    </row>
    <row r="43" spans="1:30" ht="15" x14ac:dyDescent="0.25">
      <c r="A43" s="55"/>
      <c r="B43" s="47" t="s">
        <v>1373</v>
      </c>
      <c r="C43" s="70"/>
      <c r="D43" s="23" t="s">
        <v>105</v>
      </c>
      <c r="E43" s="33"/>
      <c r="F43" s="33"/>
      <c r="G43" s="33"/>
      <c r="H43" s="33"/>
      <c r="I43" s="2"/>
      <c r="J43" s="33"/>
      <c r="K43" s="33"/>
      <c r="L43" s="33"/>
      <c r="M43" s="33"/>
      <c r="N43" s="33"/>
      <c r="O43" s="2"/>
      <c r="P43" s="33"/>
      <c r="Q43" s="33"/>
      <c r="R43" s="33"/>
      <c r="S43" s="33"/>
      <c r="T43" s="33"/>
      <c r="U43" s="2"/>
      <c r="V43" s="33"/>
      <c r="W43" s="33"/>
      <c r="X43" s="33"/>
      <c r="Y43" s="33"/>
      <c r="Z43" s="33"/>
      <c r="AA43" s="2"/>
      <c r="AB43" s="33"/>
      <c r="AC43" s="23" t="s">
        <v>105</v>
      </c>
      <c r="AD43" s="43" t="s">
        <v>2079</v>
      </c>
    </row>
    <row r="44" spans="1:30" ht="15" x14ac:dyDescent="0.25">
      <c r="A44" s="55"/>
      <c r="B44" s="47" t="s">
        <v>1755</v>
      </c>
      <c r="C44" s="54"/>
      <c r="D44" s="23" t="s">
        <v>108</v>
      </c>
      <c r="E44" s="2">
        <v>537000</v>
      </c>
      <c r="F44" s="2">
        <v>538000</v>
      </c>
      <c r="G44" s="2">
        <v>0</v>
      </c>
      <c r="H44" s="2">
        <v>-1000</v>
      </c>
      <c r="I44" s="2">
        <v>537000</v>
      </c>
      <c r="J44" s="33"/>
      <c r="K44" s="2">
        <v>531000</v>
      </c>
      <c r="L44" s="2">
        <v>531000</v>
      </c>
      <c r="M44" s="2">
        <v>0</v>
      </c>
      <c r="N44" s="2">
        <v>0</v>
      </c>
      <c r="O44" s="2">
        <v>531000</v>
      </c>
      <c r="P44" s="33"/>
      <c r="Q44" s="2">
        <v>537000</v>
      </c>
      <c r="R44" s="2">
        <v>538000</v>
      </c>
      <c r="S44" s="2">
        <v>0</v>
      </c>
      <c r="T44" s="2">
        <v>-1000</v>
      </c>
      <c r="U44" s="2">
        <v>537000</v>
      </c>
      <c r="V44" s="33"/>
      <c r="W44" s="2">
        <v>531000</v>
      </c>
      <c r="X44" s="2">
        <v>531000</v>
      </c>
      <c r="Y44" s="2">
        <v>0</v>
      </c>
      <c r="Z44" s="2">
        <v>0</v>
      </c>
      <c r="AA44" s="2">
        <v>531000</v>
      </c>
      <c r="AB44" s="33"/>
      <c r="AC44" s="23" t="s">
        <v>108</v>
      </c>
      <c r="AD44" s="43" t="s">
        <v>2079</v>
      </c>
    </row>
    <row r="45" spans="1:30" ht="15" x14ac:dyDescent="0.25">
      <c r="A45" s="47"/>
      <c r="B45" s="54" t="s">
        <v>1391</v>
      </c>
      <c r="C45" s="70"/>
      <c r="D45" s="23" t="s">
        <v>109</v>
      </c>
      <c r="E45" s="33"/>
      <c r="F45" s="33"/>
      <c r="G45" s="33"/>
      <c r="H45" s="33"/>
      <c r="I45" s="2"/>
      <c r="J45" s="33"/>
      <c r="K45" s="33"/>
      <c r="L45" s="33"/>
      <c r="M45" s="33"/>
      <c r="N45" s="33"/>
      <c r="O45" s="2"/>
      <c r="P45" s="33"/>
      <c r="Q45" s="33"/>
      <c r="R45" s="33"/>
      <c r="S45" s="33"/>
      <c r="T45" s="33"/>
      <c r="U45" s="2"/>
      <c r="V45" s="33"/>
      <c r="W45" s="33"/>
      <c r="X45" s="33"/>
      <c r="Y45" s="33"/>
      <c r="Z45" s="33"/>
      <c r="AA45" s="2"/>
      <c r="AB45" s="33"/>
      <c r="AC45" s="23" t="s">
        <v>109</v>
      </c>
      <c r="AD45" s="43" t="s">
        <v>2079</v>
      </c>
    </row>
    <row r="46" spans="1:30" ht="15" x14ac:dyDescent="0.25">
      <c r="A46" s="47" t="s">
        <v>43</v>
      </c>
      <c r="B46" s="61"/>
      <c r="C46" s="47"/>
      <c r="D46" s="23" t="s">
        <v>111</v>
      </c>
      <c r="E46" s="2">
        <v>12595000</v>
      </c>
      <c r="F46" s="2">
        <v>12629000</v>
      </c>
      <c r="G46" s="33"/>
      <c r="H46" s="33"/>
      <c r="I46" s="2">
        <v>12627000</v>
      </c>
      <c r="J46" s="33"/>
      <c r="K46" s="2">
        <v>10238000</v>
      </c>
      <c r="L46" s="2">
        <v>10169000</v>
      </c>
      <c r="M46" s="33"/>
      <c r="N46" s="33"/>
      <c r="O46" s="2">
        <v>10316000</v>
      </c>
      <c r="P46" s="33"/>
      <c r="Q46" s="2">
        <v>10620000</v>
      </c>
      <c r="R46" s="2">
        <v>10651000</v>
      </c>
      <c r="S46" s="33"/>
      <c r="T46" s="33"/>
      <c r="U46" s="2">
        <v>10645000</v>
      </c>
      <c r="V46" s="33"/>
      <c r="W46" s="2">
        <v>8685000</v>
      </c>
      <c r="X46" s="2">
        <v>8637000</v>
      </c>
      <c r="Y46" s="33"/>
      <c r="Z46" s="33"/>
      <c r="AA46" s="2">
        <v>8752000</v>
      </c>
      <c r="AB46" s="33"/>
      <c r="AC46" s="23" t="s">
        <v>111</v>
      </c>
      <c r="AD46" s="43" t="s">
        <v>2079</v>
      </c>
    </row>
    <row r="47" spans="1:30" ht="15" x14ac:dyDescent="0.25">
      <c r="A47" s="47" t="s">
        <v>21</v>
      </c>
      <c r="B47" s="61"/>
      <c r="C47" s="47"/>
      <c r="D47" s="23" t="s">
        <v>112</v>
      </c>
      <c r="E47" s="33"/>
      <c r="F47" s="33"/>
      <c r="G47" s="33"/>
      <c r="H47" s="33"/>
      <c r="I47" s="2">
        <v>135000</v>
      </c>
      <c r="J47" s="33"/>
      <c r="K47" s="33"/>
      <c r="L47" s="33"/>
      <c r="M47" s="33"/>
      <c r="N47" s="33"/>
      <c r="O47" s="2">
        <v>119000</v>
      </c>
      <c r="P47" s="33"/>
      <c r="Q47" s="33"/>
      <c r="R47" s="33"/>
      <c r="S47" s="33"/>
      <c r="T47" s="33"/>
      <c r="U47" s="2">
        <v>135000</v>
      </c>
      <c r="V47" s="33"/>
      <c r="W47" s="33"/>
      <c r="X47" s="33"/>
      <c r="Y47" s="33"/>
      <c r="Z47" s="33"/>
      <c r="AA47" s="2">
        <v>109000</v>
      </c>
      <c r="AB47" s="33"/>
      <c r="AC47" s="23" t="s">
        <v>112</v>
      </c>
      <c r="AD47" s="43" t="s">
        <v>2079</v>
      </c>
    </row>
    <row r="48" spans="1:30" ht="15" x14ac:dyDescent="0.25">
      <c r="A48" s="54" t="s">
        <v>400</v>
      </c>
      <c r="B48" s="47" t="s">
        <v>2030</v>
      </c>
      <c r="C48" s="47"/>
      <c r="D48" s="23" t="s">
        <v>113</v>
      </c>
      <c r="E48" s="2"/>
      <c r="F48" s="2"/>
      <c r="G48" s="33"/>
      <c r="H48" s="33"/>
      <c r="I48" s="2"/>
      <c r="J48" s="33"/>
      <c r="K48" s="2"/>
      <c r="L48" s="2"/>
      <c r="M48" s="33"/>
      <c r="N48" s="33"/>
      <c r="O48" s="2"/>
      <c r="P48" s="33"/>
      <c r="Q48" s="2"/>
      <c r="R48" s="2"/>
      <c r="S48" s="33"/>
      <c r="T48" s="33"/>
      <c r="U48" s="2"/>
      <c r="V48" s="33"/>
      <c r="W48" s="2"/>
      <c r="X48" s="2"/>
      <c r="Y48" s="33"/>
      <c r="Z48" s="33"/>
      <c r="AA48" s="2"/>
      <c r="AB48" s="33"/>
      <c r="AC48" s="23" t="s">
        <v>113</v>
      </c>
      <c r="AD48" s="43" t="s">
        <v>2079</v>
      </c>
    </row>
    <row r="49" spans="1:30" ht="15" x14ac:dyDescent="0.25">
      <c r="A49" s="55"/>
      <c r="B49" s="47" t="s">
        <v>2029</v>
      </c>
      <c r="C49" s="47"/>
      <c r="D49" s="23" t="s">
        <v>115</v>
      </c>
      <c r="E49" s="2"/>
      <c r="F49" s="2"/>
      <c r="G49" s="33"/>
      <c r="H49" s="33"/>
      <c r="I49" s="2"/>
      <c r="J49" s="33"/>
      <c r="K49" s="2"/>
      <c r="L49" s="2"/>
      <c r="M49" s="33"/>
      <c r="N49" s="33"/>
      <c r="O49" s="2"/>
      <c r="P49" s="33"/>
      <c r="Q49" s="2"/>
      <c r="R49" s="2"/>
      <c r="S49" s="33"/>
      <c r="T49" s="33"/>
      <c r="U49" s="2"/>
      <c r="V49" s="33"/>
      <c r="W49" s="2"/>
      <c r="X49" s="2"/>
      <c r="Y49" s="33"/>
      <c r="Z49" s="33"/>
      <c r="AA49" s="2"/>
      <c r="AB49" s="33"/>
      <c r="AC49" s="23" t="s">
        <v>115</v>
      </c>
      <c r="AD49" s="43" t="s">
        <v>2079</v>
      </c>
    </row>
    <row r="50" spans="1:30" ht="15" x14ac:dyDescent="0.25">
      <c r="A50" s="47"/>
      <c r="B50" s="47" t="s">
        <v>2028</v>
      </c>
      <c r="C50" s="47"/>
      <c r="D50" s="23" t="s">
        <v>116</v>
      </c>
      <c r="E50" s="2"/>
      <c r="F50" s="2"/>
      <c r="G50" s="33"/>
      <c r="H50" s="33"/>
      <c r="I50" s="2"/>
      <c r="J50" s="33"/>
      <c r="K50" s="2"/>
      <c r="L50" s="2"/>
      <c r="M50" s="33"/>
      <c r="N50" s="33"/>
      <c r="O50" s="2"/>
      <c r="P50" s="33"/>
      <c r="Q50" s="2"/>
      <c r="R50" s="2"/>
      <c r="S50" s="33"/>
      <c r="T50" s="33"/>
      <c r="U50" s="2"/>
      <c r="V50" s="33"/>
      <c r="W50" s="2"/>
      <c r="X50" s="2"/>
      <c r="Y50" s="33"/>
      <c r="Z50" s="33"/>
      <c r="AA50" s="2"/>
      <c r="AB50" s="33"/>
      <c r="AC50" s="23" t="s">
        <v>116</v>
      </c>
      <c r="AD50" s="43" t="s">
        <v>2079</v>
      </c>
    </row>
    <row r="51" spans="1:30" ht="15" x14ac:dyDescent="0.25">
      <c r="A51" s="54" t="s">
        <v>401</v>
      </c>
      <c r="B51" s="47" t="s">
        <v>2030</v>
      </c>
      <c r="C51" s="47"/>
      <c r="D51" s="23" t="s">
        <v>117</v>
      </c>
      <c r="E51" s="2"/>
      <c r="F51" s="2"/>
      <c r="G51" s="33"/>
      <c r="H51" s="33"/>
      <c r="I51" s="2"/>
      <c r="J51" s="33"/>
      <c r="K51" s="2"/>
      <c r="L51" s="2"/>
      <c r="M51" s="33"/>
      <c r="N51" s="33"/>
      <c r="O51" s="2"/>
      <c r="P51" s="33"/>
      <c r="Q51" s="2"/>
      <c r="R51" s="2"/>
      <c r="S51" s="33"/>
      <c r="T51" s="33"/>
      <c r="U51" s="2"/>
      <c r="V51" s="33"/>
      <c r="W51" s="2"/>
      <c r="X51" s="2"/>
      <c r="Y51" s="33"/>
      <c r="Z51" s="33"/>
      <c r="AA51" s="2"/>
      <c r="AB51" s="33"/>
      <c r="AC51" s="23" t="s">
        <v>117</v>
      </c>
      <c r="AD51" s="43" t="s">
        <v>2079</v>
      </c>
    </row>
    <row r="52" spans="1:30" ht="15" x14ac:dyDescent="0.25">
      <c r="A52" s="55"/>
      <c r="B52" s="47" t="s">
        <v>2029</v>
      </c>
      <c r="C52" s="47"/>
      <c r="D52" s="23" t="s">
        <v>118</v>
      </c>
      <c r="E52" s="2"/>
      <c r="F52" s="2"/>
      <c r="G52" s="33"/>
      <c r="H52" s="33"/>
      <c r="I52" s="2"/>
      <c r="J52" s="33"/>
      <c r="K52" s="2"/>
      <c r="L52" s="2"/>
      <c r="M52" s="33"/>
      <c r="N52" s="33"/>
      <c r="O52" s="2"/>
      <c r="P52" s="33"/>
      <c r="Q52" s="2"/>
      <c r="R52" s="2"/>
      <c r="S52" s="33"/>
      <c r="T52" s="33"/>
      <c r="U52" s="2"/>
      <c r="V52" s="33"/>
      <c r="W52" s="2"/>
      <c r="X52" s="2"/>
      <c r="Y52" s="33"/>
      <c r="Z52" s="33"/>
      <c r="AA52" s="2"/>
      <c r="AB52" s="33"/>
      <c r="AC52" s="23" t="s">
        <v>118</v>
      </c>
      <c r="AD52" s="43" t="s">
        <v>2079</v>
      </c>
    </row>
    <row r="53" spans="1:30" ht="15" x14ac:dyDescent="0.25">
      <c r="A53" s="47"/>
      <c r="B53" s="54" t="s">
        <v>2028</v>
      </c>
      <c r="C53" s="47"/>
      <c r="D53" s="23" t="s">
        <v>119</v>
      </c>
      <c r="E53" s="2"/>
      <c r="F53" s="2"/>
      <c r="G53" s="33"/>
      <c r="H53" s="33"/>
      <c r="I53" s="2"/>
      <c r="J53" s="33"/>
      <c r="K53" s="2"/>
      <c r="L53" s="2"/>
      <c r="M53" s="33"/>
      <c r="N53" s="33"/>
      <c r="O53" s="2"/>
      <c r="P53" s="33"/>
      <c r="Q53" s="2"/>
      <c r="R53" s="2"/>
      <c r="S53" s="33"/>
      <c r="T53" s="33"/>
      <c r="U53" s="2"/>
      <c r="V53" s="33"/>
      <c r="W53" s="2"/>
      <c r="X53" s="2"/>
      <c r="Y53" s="33"/>
      <c r="Z53" s="33"/>
      <c r="AA53" s="2"/>
      <c r="AB53" s="33"/>
      <c r="AC53" s="23" t="s">
        <v>119</v>
      </c>
      <c r="AD53" s="43" t="s">
        <v>2079</v>
      </c>
    </row>
    <row r="54" spans="1:30" ht="15" x14ac:dyDescent="0.25">
      <c r="A54" s="47" t="s">
        <v>715</v>
      </c>
      <c r="B54" s="61"/>
      <c r="C54" s="47"/>
      <c r="D54" s="23" t="s">
        <v>123</v>
      </c>
      <c r="E54" s="2">
        <v>5000</v>
      </c>
      <c r="F54" s="33"/>
      <c r="G54" s="33"/>
      <c r="H54" s="33"/>
      <c r="I54" s="33"/>
      <c r="J54" s="33"/>
      <c r="K54" s="2">
        <v>5000</v>
      </c>
      <c r="L54" s="33"/>
      <c r="M54" s="33"/>
      <c r="N54" s="33"/>
      <c r="O54" s="33"/>
      <c r="P54" s="33"/>
      <c r="Q54" s="2">
        <v>2000</v>
      </c>
      <c r="R54" s="33"/>
      <c r="S54" s="33"/>
      <c r="T54" s="33"/>
      <c r="U54" s="33"/>
      <c r="V54" s="33"/>
      <c r="W54" s="2">
        <v>2000</v>
      </c>
      <c r="X54" s="33"/>
      <c r="Y54" s="33"/>
      <c r="Z54" s="33"/>
      <c r="AA54" s="33"/>
      <c r="AB54" s="33"/>
      <c r="AC54" s="23" t="s">
        <v>123</v>
      </c>
      <c r="AD54" s="43" t="s">
        <v>2079</v>
      </c>
    </row>
    <row r="55" spans="1:30" ht="15" x14ac:dyDescent="0.25">
      <c r="A55" s="47" t="s">
        <v>714</v>
      </c>
      <c r="B55" s="61"/>
      <c r="C55" s="47"/>
      <c r="D55" s="23" t="s">
        <v>125</v>
      </c>
      <c r="E55" s="2"/>
      <c r="F55" s="33"/>
      <c r="G55" s="33"/>
      <c r="H55" s="33"/>
      <c r="I55" s="33"/>
      <c r="J55" s="33"/>
      <c r="K55" s="2"/>
      <c r="L55" s="33"/>
      <c r="M55" s="33"/>
      <c r="N55" s="33"/>
      <c r="O55" s="33"/>
      <c r="P55" s="33"/>
      <c r="Q55" s="2"/>
      <c r="R55" s="33"/>
      <c r="S55" s="33"/>
      <c r="T55" s="33"/>
      <c r="U55" s="33"/>
      <c r="V55" s="33"/>
      <c r="W55" s="2"/>
      <c r="X55" s="33"/>
      <c r="Y55" s="33"/>
      <c r="Z55" s="33"/>
      <c r="AA55" s="33"/>
      <c r="AB55" s="33"/>
      <c r="AC55" s="23" t="s">
        <v>125</v>
      </c>
      <c r="AD55" s="43" t="s">
        <v>2079</v>
      </c>
    </row>
    <row r="56" spans="1:30" ht="15" x14ac:dyDescent="0.25">
      <c r="A56" s="47" t="s">
        <v>717</v>
      </c>
      <c r="B56" s="61"/>
      <c r="C56" s="47"/>
      <c r="D56" s="23" t="s">
        <v>126</v>
      </c>
      <c r="E56" s="2"/>
      <c r="F56" s="33"/>
      <c r="G56" s="33"/>
      <c r="H56" s="33"/>
      <c r="I56" s="33"/>
      <c r="J56" s="33"/>
      <c r="K56" s="2"/>
      <c r="L56" s="33"/>
      <c r="M56" s="33"/>
      <c r="N56" s="33"/>
      <c r="O56" s="33"/>
      <c r="P56" s="33"/>
      <c r="Q56" s="2"/>
      <c r="R56" s="33"/>
      <c r="S56" s="33"/>
      <c r="T56" s="33"/>
      <c r="U56" s="33"/>
      <c r="V56" s="33"/>
      <c r="W56" s="2"/>
      <c r="X56" s="33"/>
      <c r="Y56" s="33"/>
      <c r="Z56" s="33"/>
      <c r="AA56" s="33"/>
      <c r="AB56" s="33"/>
      <c r="AC56" s="23" t="s">
        <v>126</v>
      </c>
      <c r="AD56" s="43" t="s">
        <v>2079</v>
      </c>
    </row>
    <row r="57" spans="1:30" ht="15" x14ac:dyDescent="0.25">
      <c r="A57" s="54" t="s">
        <v>716</v>
      </c>
      <c r="B57" s="62"/>
      <c r="C57" s="54"/>
      <c r="D57" s="14" t="s">
        <v>127</v>
      </c>
      <c r="E57" s="20"/>
      <c r="F57" s="1"/>
      <c r="G57" s="1"/>
      <c r="H57" s="1"/>
      <c r="I57" s="1"/>
      <c r="J57" s="1"/>
      <c r="K57" s="20"/>
      <c r="L57" s="1"/>
      <c r="M57" s="1"/>
      <c r="N57" s="1"/>
      <c r="O57" s="1"/>
      <c r="P57" s="1"/>
      <c r="Q57" s="20"/>
      <c r="R57" s="1"/>
      <c r="S57" s="1"/>
      <c r="T57" s="1"/>
      <c r="U57" s="1"/>
      <c r="V57" s="1"/>
      <c r="W57" s="20"/>
      <c r="X57" s="1"/>
      <c r="Y57" s="1"/>
      <c r="Z57" s="1"/>
      <c r="AA57" s="1"/>
      <c r="AB57" s="1"/>
      <c r="AC57" s="14" t="s">
        <v>127</v>
      </c>
      <c r="AD57" s="43" t="s">
        <v>2079</v>
      </c>
    </row>
    <row r="58" spans="1:30" x14ac:dyDescent="0.25">
      <c r="A58" s="56" t="s">
        <v>2115</v>
      </c>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row>
  </sheetData>
  <mergeCells count="76">
    <mergeCell ref="A58:AD58"/>
    <mergeCell ref="A12:D12"/>
    <mergeCell ref="A13:D13"/>
    <mergeCell ref="A14:D14"/>
    <mergeCell ref="AC11:AD11"/>
    <mergeCell ref="AC12:AD12"/>
    <mergeCell ref="AC13:AD13"/>
    <mergeCell ref="AC14:AD14"/>
    <mergeCell ref="A55:C55"/>
    <mergeCell ref="A56:C56"/>
    <mergeCell ref="A57:C57"/>
    <mergeCell ref="A51:A53"/>
    <mergeCell ref="B51:C51"/>
    <mergeCell ref="B52:C52"/>
    <mergeCell ref="B53:C53"/>
    <mergeCell ref="A54:C54"/>
    <mergeCell ref="A46:C46"/>
    <mergeCell ref="A47:C47"/>
    <mergeCell ref="A48:A50"/>
    <mergeCell ref="B48:C48"/>
    <mergeCell ref="B49:C49"/>
    <mergeCell ref="B50:C50"/>
    <mergeCell ref="A34:A45"/>
    <mergeCell ref="B34:C34"/>
    <mergeCell ref="B35:C35"/>
    <mergeCell ref="B36:C36"/>
    <mergeCell ref="B37:C37"/>
    <mergeCell ref="B38:C38"/>
    <mergeCell ref="B39:C39"/>
    <mergeCell ref="B40:C40"/>
    <mergeCell ref="B41:C41"/>
    <mergeCell ref="B42:C42"/>
    <mergeCell ref="B43:C43"/>
    <mergeCell ref="B44:C44"/>
    <mergeCell ref="B45:C45"/>
    <mergeCell ref="A23:A33"/>
    <mergeCell ref="B23:C23"/>
    <mergeCell ref="B24:C24"/>
    <mergeCell ref="B25:C25"/>
    <mergeCell ref="B26:C26"/>
    <mergeCell ref="B27:C27"/>
    <mergeCell ref="B28:C28"/>
    <mergeCell ref="B29:C29"/>
    <mergeCell ref="B30:C30"/>
    <mergeCell ref="B31:C31"/>
    <mergeCell ref="B32:C32"/>
    <mergeCell ref="B33:C33"/>
    <mergeCell ref="E12:J12"/>
    <mergeCell ref="K12:P12"/>
    <mergeCell ref="Q12:V12"/>
    <mergeCell ref="W12:AB12"/>
    <mergeCell ref="A15:A22"/>
    <mergeCell ref="B15:C15"/>
    <mergeCell ref="B16:C16"/>
    <mergeCell ref="B17:C17"/>
    <mergeCell ref="B18:C18"/>
    <mergeCell ref="B19:C19"/>
    <mergeCell ref="B20:C20"/>
    <mergeCell ref="B21:C21"/>
    <mergeCell ref="B22:C22"/>
    <mergeCell ref="C4:D4"/>
    <mergeCell ref="E11:J11"/>
    <mergeCell ref="A1:AC1"/>
    <mergeCell ref="A2:AC2"/>
    <mergeCell ref="A3:AC3"/>
    <mergeCell ref="E4:AD4"/>
    <mergeCell ref="C5:AD5"/>
    <mergeCell ref="C6:AD6"/>
    <mergeCell ref="C7:AD7"/>
    <mergeCell ref="A8:AD8"/>
    <mergeCell ref="A9:AC9"/>
    <mergeCell ref="A10:AD10"/>
    <mergeCell ref="A11:D11"/>
    <mergeCell ref="K11:P11"/>
    <mergeCell ref="Q11:V11"/>
    <mergeCell ref="W11:AB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B7</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5"/>
  <sheetViews>
    <sheetView rightToLeft="1" workbookViewId="0">
      <selection activeCell="A3" sqref="A3:M3"/>
    </sheetView>
  </sheetViews>
  <sheetFormatPr defaultColWidth="0" defaultRowHeight="13.2" zeroHeight="1" x14ac:dyDescent="0.25"/>
  <cols>
    <col min="1" max="1" width="12" customWidth="1"/>
    <col min="2" max="2" width="11.33203125" bestFit="1" customWidth="1"/>
    <col min="3" max="3" width="25.44140625" customWidth="1"/>
    <col min="4" max="4" width="8.33203125" customWidth="1"/>
    <col min="5" max="12" width="16.33203125" customWidth="1"/>
    <col min="13" max="13" width="8.33203125" customWidth="1"/>
    <col min="14" max="14" width="11.44140625" customWidth="1"/>
    <col min="15" max="16384" width="11.44140625" hidden="1"/>
  </cols>
  <sheetData>
    <row r="1" spans="1:14" ht="15" x14ac:dyDescent="0.25">
      <c r="A1" s="48" t="s">
        <v>840</v>
      </c>
      <c r="B1" s="48"/>
      <c r="C1" s="48"/>
      <c r="D1" s="48"/>
      <c r="E1" s="48"/>
      <c r="F1" s="48"/>
      <c r="G1" s="48"/>
      <c r="H1" s="48"/>
      <c r="I1" s="48"/>
      <c r="J1" s="48"/>
      <c r="K1" s="48"/>
      <c r="L1" s="48"/>
      <c r="M1" s="48"/>
      <c r="N1" s="43" t="s">
        <v>2079</v>
      </c>
    </row>
    <row r="2" spans="1:14" ht="15" x14ac:dyDescent="0.25">
      <c r="A2" s="48" t="s">
        <v>1020</v>
      </c>
      <c r="B2" s="48"/>
      <c r="C2" s="48"/>
      <c r="D2" s="48"/>
      <c r="E2" s="48"/>
      <c r="F2" s="48"/>
      <c r="G2" s="48"/>
      <c r="H2" s="48"/>
      <c r="I2" s="48"/>
      <c r="J2" s="48"/>
      <c r="K2" s="48"/>
      <c r="L2" s="48"/>
      <c r="M2" s="48"/>
      <c r="N2" s="43" t="s">
        <v>2079</v>
      </c>
    </row>
    <row r="3" spans="1:14" ht="14.1" customHeight="1" x14ac:dyDescent="0.25">
      <c r="A3" s="49" t="s">
        <v>2118</v>
      </c>
      <c r="B3" s="49"/>
      <c r="C3" s="49"/>
      <c r="D3" s="49"/>
      <c r="E3" s="49"/>
      <c r="F3" s="49"/>
      <c r="G3" s="49"/>
      <c r="H3" s="49"/>
      <c r="I3" s="49"/>
      <c r="J3" s="49"/>
      <c r="K3" s="49"/>
      <c r="L3" s="49"/>
      <c r="M3" s="49"/>
      <c r="N3" s="43" t="s">
        <v>2079</v>
      </c>
    </row>
    <row r="4" spans="1:14" ht="15" x14ac:dyDescent="0.25">
      <c r="A4" s="13" t="s">
        <v>820</v>
      </c>
      <c r="B4" s="17" t="s">
        <v>110</v>
      </c>
      <c r="C4" s="45" t="str">
        <f>IF(B4&lt;&gt;"",VLOOKUP(B4,'@Entities29'!A2:B71,2,0),"")</f>
        <v>הבנק הבינלאומי הראשון לישראל בעמ</v>
      </c>
      <c r="D4" s="46"/>
      <c r="E4" s="50" t="s">
        <v>2079</v>
      </c>
      <c r="F4" s="49"/>
      <c r="G4" s="49"/>
      <c r="H4" s="49"/>
      <c r="I4" s="49"/>
      <c r="J4" s="49"/>
      <c r="K4" s="49"/>
      <c r="L4" s="49"/>
      <c r="M4" s="49"/>
      <c r="N4" s="49"/>
    </row>
    <row r="5" spans="1:14" ht="15" x14ac:dyDescent="0.25">
      <c r="A5" s="8" t="s">
        <v>2043</v>
      </c>
      <c r="B5" s="16">
        <v>43465</v>
      </c>
      <c r="C5" s="50" t="s">
        <v>2079</v>
      </c>
      <c r="D5" s="49"/>
      <c r="E5" s="49"/>
      <c r="F5" s="49"/>
      <c r="G5" s="49"/>
      <c r="H5" s="49"/>
      <c r="I5" s="49"/>
      <c r="J5" s="49"/>
      <c r="K5" s="49"/>
      <c r="L5" s="49"/>
      <c r="M5" s="49"/>
      <c r="N5" s="49"/>
    </row>
    <row r="6" spans="1:14" ht="15" x14ac:dyDescent="0.25">
      <c r="A6" s="15" t="str">
        <f>"סוג מטבע"&amp;IF(B6="ILS","אלפי ש""""ח","")</f>
        <v>סוג מטבעאלפי ש""ח</v>
      </c>
      <c r="B6" s="18" t="s">
        <v>544</v>
      </c>
      <c r="C6" s="50" t="s">
        <v>2079</v>
      </c>
      <c r="D6" s="49"/>
      <c r="E6" s="49"/>
      <c r="F6" s="49"/>
      <c r="G6" s="49"/>
      <c r="H6" s="49"/>
      <c r="I6" s="49"/>
      <c r="J6" s="49"/>
      <c r="K6" s="49"/>
      <c r="L6" s="49"/>
      <c r="M6" s="49"/>
      <c r="N6" s="49"/>
    </row>
    <row r="7" spans="1:14" ht="15" x14ac:dyDescent="0.25">
      <c r="A7" s="11" t="s">
        <v>1464</v>
      </c>
      <c r="B7" s="19" t="s">
        <v>205</v>
      </c>
      <c r="C7" s="50" t="s">
        <v>2080</v>
      </c>
      <c r="D7" s="49"/>
      <c r="E7" s="49"/>
      <c r="F7" s="49"/>
      <c r="G7" s="49"/>
      <c r="H7" s="49"/>
      <c r="I7" s="49"/>
      <c r="J7" s="49"/>
      <c r="K7" s="49"/>
      <c r="L7" s="49"/>
      <c r="M7" s="49"/>
      <c r="N7" s="49"/>
    </row>
    <row r="8" spans="1:14" ht="14.1" customHeight="1" x14ac:dyDescent="0.25">
      <c r="A8" s="49" t="s">
        <v>2084</v>
      </c>
      <c r="B8" s="49"/>
      <c r="C8" s="49"/>
      <c r="D8" s="49"/>
      <c r="E8" s="49"/>
      <c r="F8" s="49"/>
      <c r="G8" s="49"/>
      <c r="H8" s="49"/>
      <c r="I8" s="49"/>
      <c r="J8" s="49"/>
      <c r="K8" s="49"/>
      <c r="L8" s="49"/>
      <c r="M8" s="49"/>
      <c r="N8" s="49"/>
    </row>
    <row r="9" spans="1:14" ht="36" customHeight="1" x14ac:dyDescent="0.25">
      <c r="A9" s="51" t="s">
        <v>206</v>
      </c>
      <c r="B9" s="51"/>
      <c r="C9" s="51"/>
      <c r="D9" s="51"/>
      <c r="E9" s="51"/>
      <c r="F9" s="51"/>
      <c r="G9" s="51"/>
      <c r="H9" s="51"/>
      <c r="I9" s="51"/>
      <c r="J9" s="51"/>
      <c r="K9" s="51"/>
      <c r="L9" s="51"/>
      <c r="M9" s="51"/>
      <c r="N9" s="43" t="s">
        <v>2081</v>
      </c>
    </row>
    <row r="10" spans="1:14" ht="15.6" x14ac:dyDescent="0.25">
      <c r="A10" s="57" t="s">
        <v>2084</v>
      </c>
      <c r="B10" s="57"/>
      <c r="C10" s="57"/>
      <c r="D10" s="57"/>
      <c r="E10" s="57"/>
      <c r="F10" s="57"/>
      <c r="G10" s="57"/>
      <c r="H10" s="57"/>
      <c r="I10" s="57"/>
      <c r="J10" s="57"/>
      <c r="K10" s="57"/>
      <c r="L10" s="57"/>
      <c r="M10" s="57"/>
      <c r="N10" s="57"/>
    </row>
    <row r="11" spans="1:14" ht="15" x14ac:dyDescent="0.25">
      <c r="A11" s="49" t="s">
        <v>2083</v>
      </c>
      <c r="B11" s="49"/>
      <c r="C11" s="49"/>
      <c r="D11" s="53"/>
      <c r="E11" s="60" t="s">
        <v>2064</v>
      </c>
      <c r="F11" s="61"/>
      <c r="G11" s="61"/>
      <c r="H11" s="60"/>
      <c r="I11" s="60" t="s">
        <v>2037</v>
      </c>
      <c r="J11" s="61"/>
      <c r="K11" s="61"/>
      <c r="L11" s="60"/>
      <c r="M11" s="50" t="s">
        <v>2079</v>
      </c>
      <c r="N11" s="49"/>
    </row>
    <row r="12" spans="1:14" ht="15" x14ac:dyDescent="0.25">
      <c r="A12" s="49" t="s">
        <v>2083</v>
      </c>
      <c r="B12" s="49"/>
      <c r="C12" s="49"/>
      <c r="D12" s="53"/>
      <c r="E12" s="60" t="s">
        <v>1970</v>
      </c>
      <c r="F12" s="60" t="s">
        <v>1030</v>
      </c>
      <c r="G12" s="60"/>
      <c r="H12" s="60" t="s">
        <v>1576</v>
      </c>
      <c r="I12" s="60" t="s">
        <v>1970</v>
      </c>
      <c r="J12" s="60" t="s">
        <v>1030</v>
      </c>
      <c r="K12" s="60"/>
      <c r="L12" s="60" t="s">
        <v>1576</v>
      </c>
      <c r="M12" s="50" t="s">
        <v>2079</v>
      </c>
      <c r="N12" s="49"/>
    </row>
    <row r="13" spans="1:14" ht="15" x14ac:dyDescent="0.25">
      <c r="A13" s="49" t="s">
        <v>2083</v>
      </c>
      <c r="B13" s="49"/>
      <c r="C13" s="49"/>
      <c r="D13" s="53"/>
      <c r="E13" s="60"/>
      <c r="F13" s="24" t="s">
        <v>48</v>
      </c>
      <c r="G13" s="24" t="s">
        <v>89</v>
      </c>
      <c r="H13" s="60"/>
      <c r="I13" s="60"/>
      <c r="J13" s="24" t="s">
        <v>48</v>
      </c>
      <c r="K13" s="24" t="s">
        <v>89</v>
      </c>
      <c r="L13" s="60"/>
      <c r="M13" s="50" t="s">
        <v>2079</v>
      </c>
      <c r="N13" s="49"/>
    </row>
    <row r="14" spans="1:14" ht="14.1" customHeight="1" x14ac:dyDescent="0.25">
      <c r="A14" s="49" t="s">
        <v>2083</v>
      </c>
      <c r="B14" s="49"/>
      <c r="C14" s="49"/>
      <c r="D14" s="53"/>
      <c r="E14" s="25" t="s">
        <v>49</v>
      </c>
      <c r="F14" s="25" t="s">
        <v>85</v>
      </c>
      <c r="G14" s="25" t="s">
        <v>107</v>
      </c>
      <c r="H14" s="25" t="s">
        <v>121</v>
      </c>
      <c r="I14" s="25" t="s">
        <v>49</v>
      </c>
      <c r="J14" s="25" t="s">
        <v>85</v>
      </c>
      <c r="K14" s="25" t="s">
        <v>107</v>
      </c>
      <c r="L14" s="25" t="s">
        <v>121</v>
      </c>
      <c r="M14" s="50" t="s">
        <v>2079</v>
      </c>
      <c r="N14" s="49"/>
    </row>
    <row r="15" spans="1:14" ht="15" x14ac:dyDescent="0.25">
      <c r="A15" s="54" t="s">
        <v>1835</v>
      </c>
      <c r="B15" s="54" t="s">
        <v>376</v>
      </c>
      <c r="C15" s="12" t="s">
        <v>2034</v>
      </c>
      <c r="D15" s="25" t="s">
        <v>49</v>
      </c>
      <c r="E15" s="2">
        <v>3342000</v>
      </c>
      <c r="F15" s="2">
        <v>30000</v>
      </c>
      <c r="G15" s="2"/>
      <c r="H15" s="2">
        <v>30000</v>
      </c>
      <c r="I15" s="2"/>
      <c r="J15" s="2"/>
      <c r="K15" s="2"/>
      <c r="L15" s="2">
        <v>0</v>
      </c>
      <c r="M15" s="25" t="s">
        <v>49</v>
      </c>
      <c r="N15" s="43" t="s">
        <v>2079</v>
      </c>
    </row>
    <row r="16" spans="1:14" ht="15" x14ac:dyDescent="0.25">
      <c r="A16" s="55"/>
      <c r="B16" s="55"/>
      <c r="C16" s="12" t="s">
        <v>2033</v>
      </c>
      <c r="D16" s="25" t="s">
        <v>85</v>
      </c>
      <c r="E16" s="2">
        <v>1759000</v>
      </c>
      <c r="F16" s="2">
        <v>1000</v>
      </c>
      <c r="G16" s="2"/>
      <c r="H16" s="2">
        <v>1000</v>
      </c>
      <c r="I16" s="2">
        <v>864000</v>
      </c>
      <c r="J16" s="2">
        <v>1000</v>
      </c>
      <c r="K16" s="2"/>
      <c r="L16" s="2">
        <v>1000</v>
      </c>
      <c r="M16" s="25" t="s">
        <v>85</v>
      </c>
      <c r="N16" s="43" t="s">
        <v>2079</v>
      </c>
    </row>
    <row r="17" spans="1:14" ht="15" x14ac:dyDescent="0.25">
      <c r="A17" s="55"/>
      <c r="B17" s="55"/>
      <c r="C17" s="12" t="s">
        <v>2031</v>
      </c>
      <c r="D17" s="25" t="s">
        <v>107</v>
      </c>
      <c r="E17" s="2">
        <v>21000</v>
      </c>
      <c r="F17" s="2">
        <v>1000</v>
      </c>
      <c r="G17" s="2"/>
      <c r="H17" s="2">
        <v>1000</v>
      </c>
      <c r="I17" s="2"/>
      <c r="J17" s="2"/>
      <c r="K17" s="2"/>
      <c r="L17" s="2">
        <v>0</v>
      </c>
      <c r="M17" s="25" t="s">
        <v>107</v>
      </c>
      <c r="N17" s="43" t="s">
        <v>2079</v>
      </c>
    </row>
    <row r="18" spans="1:14" ht="15" x14ac:dyDescent="0.25">
      <c r="A18" s="55"/>
      <c r="B18" s="55"/>
      <c r="C18" s="12" t="s">
        <v>2032</v>
      </c>
      <c r="D18" s="25" t="s">
        <v>121</v>
      </c>
      <c r="E18" s="2"/>
      <c r="F18" s="2"/>
      <c r="G18" s="2"/>
      <c r="H18" s="2">
        <v>0</v>
      </c>
      <c r="I18" s="2">
        <v>376000</v>
      </c>
      <c r="J18" s="2">
        <v>1000</v>
      </c>
      <c r="K18" s="2"/>
      <c r="L18" s="2">
        <v>1000</v>
      </c>
      <c r="M18" s="25" t="s">
        <v>121</v>
      </c>
      <c r="N18" s="43" t="s">
        <v>2079</v>
      </c>
    </row>
    <row r="19" spans="1:14" ht="15" x14ac:dyDescent="0.25">
      <c r="A19" s="55"/>
      <c r="B19" s="55"/>
      <c r="C19" s="12" t="s">
        <v>2</v>
      </c>
      <c r="D19" s="25" t="s">
        <v>132</v>
      </c>
      <c r="E19" s="2"/>
      <c r="F19" s="2"/>
      <c r="G19" s="2"/>
      <c r="H19" s="2">
        <v>0</v>
      </c>
      <c r="I19" s="2"/>
      <c r="J19" s="2"/>
      <c r="K19" s="2"/>
      <c r="L19" s="2">
        <v>0</v>
      </c>
      <c r="M19" s="25" t="s">
        <v>132</v>
      </c>
      <c r="N19" s="43" t="s">
        <v>2079</v>
      </c>
    </row>
    <row r="20" spans="1:14" ht="15" x14ac:dyDescent="0.25">
      <c r="A20" s="55"/>
      <c r="B20" s="55"/>
      <c r="C20" s="12" t="s">
        <v>4</v>
      </c>
      <c r="D20" s="25" t="s">
        <v>137</v>
      </c>
      <c r="E20" s="2"/>
      <c r="F20" s="2"/>
      <c r="G20" s="2"/>
      <c r="H20" s="2">
        <v>0</v>
      </c>
      <c r="I20" s="2">
        <v>51000</v>
      </c>
      <c r="J20" s="2">
        <v>1000</v>
      </c>
      <c r="K20" s="2"/>
      <c r="L20" s="2">
        <v>1000</v>
      </c>
      <c r="M20" s="25" t="s">
        <v>137</v>
      </c>
      <c r="N20" s="43" t="s">
        <v>2079</v>
      </c>
    </row>
    <row r="21" spans="1:14" ht="15" x14ac:dyDescent="0.25">
      <c r="A21" s="55"/>
      <c r="B21" s="55"/>
      <c r="C21" s="12" t="s">
        <v>2026</v>
      </c>
      <c r="D21" s="25" t="s">
        <v>331</v>
      </c>
      <c r="E21" s="2">
        <v>222000</v>
      </c>
      <c r="F21" s="2">
        <v>5000</v>
      </c>
      <c r="G21" s="2"/>
      <c r="H21" s="2">
        <v>5000</v>
      </c>
      <c r="I21" s="2"/>
      <c r="J21" s="2"/>
      <c r="K21" s="2"/>
      <c r="L21" s="2">
        <v>0</v>
      </c>
      <c r="M21" s="25" t="s">
        <v>331</v>
      </c>
      <c r="N21" s="43" t="s">
        <v>2079</v>
      </c>
    </row>
    <row r="22" spans="1:14" ht="15" x14ac:dyDescent="0.25">
      <c r="A22" s="55"/>
      <c r="B22" s="47"/>
      <c r="C22" s="12" t="s">
        <v>2027</v>
      </c>
      <c r="D22" s="25" t="s">
        <v>332</v>
      </c>
      <c r="E22" s="2"/>
      <c r="F22" s="2"/>
      <c r="G22" s="2"/>
      <c r="H22" s="2">
        <v>0</v>
      </c>
      <c r="I22" s="2">
        <v>675000</v>
      </c>
      <c r="J22" s="2">
        <v>2000</v>
      </c>
      <c r="K22" s="2"/>
      <c r="L22" s="2">
        <v>2000</v>
      </c>
      <c r="M22" s="25" t="s">
        <v>332</v>
      </c>
      <c r="N22" s="43" t="s">
        <v>2079</v>
      </c>
    </row>
    <row r="23" spans="1:14" ht="15" x14ac:dyDescent="0.25">
      <c r="A23" s="55"/>
      <c r="B23" s="47" t="s">
        <v>1449</v>
      </c>
      <c r="C23" s="47"/>
      <c r="D23" s="25" t="s">
        <v>360</v>
      </c>
      <c r="E23" s="2">
        <v>62000</v>
      </c>
      <c r="F23" s="2">
        <v>5000</v>
      </c>
      <c r="G23" s="2">
        <v>5000</v>
      </c>
      <c r="H23" s="2">
        <v>10000</v>
      </c>
      <c r="I23" s="2"/>
      <c r="J23" s="2"/>
      <c r="K23" s="2"/>
      <c r="L23" s="2">
        <v>0</v>
      </c>
      <c r="M23" s="25" t="s">
        <v>360</v>
      </c>
      <c r="N23" s="43" t="s">
        <v>2079</v>
      </c>
    </row>
    <row r="24" spans="1:14" ht="15" x14ac:dyDescent="0.25">
      <c r="A24" s="47"/>
      <c r="B24" s="47" t="s">
        <v>1611</v>
      </c>
      <c r="C24" s="47"/>
      <c r="D24" s="25" t="s">
        <v>56</v>
      </c>
      <c r="E24" s="2">
        <v>5406000</v>
      </c>
      <c r="F24" s="2">
        <v>42000</v>
      </c>
      <c r="G24" s="2">
        <v>5000</v>
      </c>
      <c r="H24" s="2">
        <v>47000</v>
      </c>
      <c r="I24" s="2">
        <v>1966000</v>
      </c>
      <c r="J24" s="2">
        <v>5000</v>
      </c>
      <c r="K24" s="2">
        <v>0</v>
      </c>
      <c r="L24" s="2">
        <v>5000</v>
      </c>
      <c r="M24" s="25" t="s">
        <v>56</v>
      </c>
      <c r="N24" s="43" t="s">
        <v>2079</v>
      </c>
    </row>
    <row r="25" spans="1:14" ht="15" x14ac:dyDescent="0.25">
      <c r="A25" s="54" t="s">
        <v>72</v>
      </c>
      <c r="B25" s="54" t="s">
        <v>376</v>
      </c>
      <c r="C25" s="12" t="s">
        <v>2034</v>
      </c>
      <c r="D25" s="25" t="s">
        <v>62</v>
      </c>
      <c r="E25" s="2"/>
      <c r="F25" s="2"/>
      <c r="G25" s="2"/>
      <c r="H25" s="2">
        <v>0</v>
      </c>
      <c r="I25" s="2">
        <v>567000</v>
      </c>
      <c r="J25" s="2">
        <v>2000</v>
      </c>
      <c r="K25" s="2"/>
      <c r="L25" s="2">
        <v>2000</v>
      </c>
      <c r="M25" s="25" t="s">
        <v>62</v>
      </c>
      <c r="N25" s="43" t="s">
        <v>2079</v>
      </c>
    </row>
    <row r="26" spans="1:14" ht="15" x14ac:dyDescent="0.25">
      <c r="A26" s="55"/>
      <c r="B26" s="55"/>
      <c r="C26" s="12" t="s">
        <v>2033</v>
      </c>
      <c r="D26" s="25" t="s">
        <v>66</v>
      </c>
      <c r="E26" s="2"/>
      <c r="F26" s="2"/>
      <c r="G26" s="2"/>
      <c r="H26" s="2">
        <v>0</v>
      </c>
      <c r="I26" s="2">
        <v>972000</v>
      </c>
      <c r="J26" s="2">
        <v>1000</v>
      </c>
      <c r="K26" s="2"/>
      <c r="L26" s="2">
        <v>1000</v>
      </c>
      <c r="M26" s="25" t="s">
        <v>66</v>
      </c>
      <c r="N26" s="43" t="s">
        <v>2079</v>
      </c>
    </row>
    <row r="27" spans="1:14" ht="15" x14ac:dyDescent="0.25">
      <c r="A27" s="55"/>
      <c r="B27" s="55"/>
      <c r="C27" s="12" t="s">
        <v>2031</v>
      </c>
      <c r="D27" s="25" t="s">
        <v>73</v>
      </c>
      <c r="E27" s="2">
        <v>19000</v>
      </c>
      <c r="F27" s="2">
        <v>2000</v>
      </c>
      <c r="G27" s="2"/>
      <c r="H27" s="2">
        <v>2000</v>
      </c>
      <c r="I27" s="2"/>
      <c r="J27" s="2"/>
      <c r="K27" s="2"/>
      <c r="L27" s="2">
        <v>0</v>
      </c>
      <c r="M27" s="25" t="s">
        <v>73</v>
      </c>
      <c r="N27" s="43" t="s">
        <v>2079</v>
      </c>
    </row>
    <row r="28" spans="1:14" ht="15" x14ac:dyDescent="0.25">
      <c r="A28" s="55"/>
      <c r="B28" s="55"/>
      <c r="C28" s="12" t="s">
        <v>2032</v>
      </c>
      <c r="D28" s="25" t="s">
        <v>76</v>
      </c>
      <c r="E28" s="2"/>
      <c r="F28" s="2"/>
      <c r="G28" s="2"/>
      <c r="H28" s="2">
        <v>0</v>
      </c>
      <c r="I28" s="2">
        <v>244000</v>
      </c>
      <c r="J28" s="2">
        <v>6000</v>
      </c>
      <c r="K28" s="2"/>
      <c r="L28" s="2">
        <v>6000</v>
      </c>
      <c r="M28" s="25" t="s">
        <v>76</v>
      </c>
      <c r="N28" s="43" t="s">
        <v>2079</v>
      </c>
    </row>
    <row r="29" spans="1:14" ht="15" x14ac:dyDescent="0.25">
      <c r="A29" s="55"/>
      <c r="B29" s="55"/>
      <c r="C29" s="12" t="s">
        <v>2</v>
      </c>
      <c r="D29" s="25" t="s">
        <v>78</v>
      </c>
      <c r="E29" s="2">
        <v>259000</v>
      </c>
      <c r="F29" s="2">
        <v>8000</v>
      </c>
      <c r="G29" s="2"/>
      <c r="H29" s="2">
        <v>8000</v>
      </c>
      <c r="I29" s="2"/>
      <c r="J29" s="2"/>
      <c r="K29" s="2"/>
      <c r="L29" s="2">
        <v>0</v>
      </c>
      <c r="M29" s="25" t="s">
        <v>78</v>
      </c>
      <c r="N29" s="43" t="s">
        <v>2079</v>
      </c>
    </row>
    <row r="30" spans="1:14" ht="15" x14ac:dyDescent="0.25">
      <c r="A30" s="55"/>
      <c r="B30" s="55"/>
      <c r="C30" s="12" t="s">
        <v>4</v>
      </c>
      <c r="D30" s="25" t="s">
        <v>79</v>
      </c>
      <c r="E30" s="2"/>
      <c r="F30" s="2"/>
      <c r="G30" s="2"/>
      <c r="H30" s="2">
        <v>0</v>
      </c>
      <c r="I30" s="2"/>
      <c r="J30" s="2"/>
      <c r="K30" s="2"/>
      <c r="L30" s="2">
        <v>0</v>
      </c>
      <c r="M30" s="25" t="s">
        <v>79</v>
      </c>
      <c r="N30" s="43" t="s">
        <v>2079</v>
      </c>
    </row>
    <row r="31" spans="1:14" ht="15" x14ac:dyDescent="0.25">
      <c r="A31" s="55"/>
      <c r="B31" s="55"/>
      <c r="C31" s="12" t="s">
        <v>2026</v>
      </c>
      <c r="D31" s="25" t="s">
        <v>80</v>
      </c>
      <c r="E31" s="2">
        <v>12000</v>
      </c>
      <c r="F31" s="2">
        <v>1000</v>
      </c>
      <c r="G31" s="2"/>
      <c r="H31" s="2">
        <v>1000</v>
      </c>
      <c r="I31" s="2"/>
      <c r="J31" s="2"/>
      <c r="K31" s="2"/>
      <c r="L31" s="2">
        <v>0</v>
      </c>
      <c r="M31" s="25" t="s">
        <v>80</v>
      </c>
      <c r="N31" s="43" t="s">
        <v>2079</v>
      </c>
    </row>
    <row r="32" spans="1:14" ht="15" x14ac:dyDescent="0.25">
      <c r="A32" s="55"/>
      <c r="B32" s="47"/>
      <c r="C32" s="12" t="s">
        <v>2027</v>
      </c>
      <c r="D32" s="25" t="s">
        <v>82</v>
      </c>
      <c r="E32" s="2"/>
      <c r="F32" s="2"/>
      <c r="G32" s="2"/>
      <c r="H32" s="2">
        <v>0</v>
      </c>
      <c r="I32" s="2">
        <v>24000</v>
      </c>
      <c r="J32" s="2">
        <v>1000</v>
      </c>
      <c r="K32" s="2"/>
      <c r="L32" s="2">
        <v>1000</v>
      </c>
      <c r="M32" s="25" t="s">
        <v>82</v>
      </c>
      <c r="N32" s="43" t="s">
        <v>2079</v>
      </c>
    </row>
    <row r="33" spans="1:14" ht="15" x14ac:dyDescent="0.25">
      <c r="A33" s="55"/>
      <c r="B33" s="47" t="s">
        <v>1449</v>
      </c>
      <c r="C33" s="47"/>
      <c r="D33" s="25" t="s">
        <v>83</v>
      </c>
      <c r="E33" s="2">
        <v>21000</v>
      </c>
      <c r="F33" s="2">
        <v>4000</v>
      </c>
      <c r="G33" s="2"/>
      <c r="H33" s="2">
        <v>4000</v>
      </c>
      <c r="I33" s="2"/>
      <c r="J33" s="2"/>
      <c r="K33" s="2"/>
      <c r="L33" s="2">
        <v>0</v>
      </c>
      <c r="M33" s="25" t="s">
        <v>83</v>
      </c>
      <c r="N33" s="43" t="s">
        <v>2079</v>
      </c>
    </row>
    <row r="34" spans="1:14" ht="15" x14ac:dyDescent="0.25">
      <c r="A34" s="54"/>
      <c r="B34" s="54" t="s">
        <v>1611</v>
      </c>
      <c r="C34" s="54"/>
      <c r="D34" s="26" t="s">
        <v>88</v>
      </c>
      <c r="E34" s="20">
        <v>311000</v>
      </c>
      <c r="F34" s="20">
        <v>15000</v>
      </c>
      <c r="G34" s="20">
        <v>0</v>
      </c>
      <c r="H34" s="20">
        <v>15000</v>
      </c>
      <c r="I34" s="20">
        <v>1807000</v>
      </c>
      <c r="J34" s="20">
        <v>10000</v>
      </c>
      <c r="K34" s="20">
        <v>0</v>
      </c>
      <c r="L34" s="20">
        <v>10000</v>
      </c>
      <c r="M34" s="26" t="s">
        <v>88</v>
      </c>
      <c r="N34" s="43" t="s">
        <v>2079</v>
      </c>
    </row>
    <row r="35" spans="1:14" x14ac:dyDescent="0.25">
      <c r="A35" s="56" t="s">
        <v>2082</v>
      </c>
      <c r="B35" s="56"/>
      <c r="C35" s="56"/>
      <c r="D35" s="56"/>
      <c r="E35" s="56"/>
      <c r="F35" s="56"/>
      <c r="G35" s="56"/>
      <c r="H35" s="56"/>
      <c r="I35" s="56"/>
      <c r="J35" s="56"/>
      <c r="K35" s="56"/>
      <c r="L35" s="56"/>
      <c r="M35" s="56"/>
      <c r="N35" s="56"/>
    </row>
  </sheetData>
  <mergeCells count="36">
    <mergeCell ref="A35:N35"/>
    <mergeCell ref="A11:D11"/>
    <mergeCell ref="A12:D12"/>
    <mergeCell ref="A13:D13"/>
    <mergeCell ref="A14:D14"/>
    <mergeCell ref="M11:N11"/>
    <mergeCell ref="M12:N12"/>
    <mergeCell ref="M13:N13"/>
    <mergeCell ref="M14:N14"/>
    <mergeCell ref="A25:A34"/>
    <mergeCell ref="B25:B32"/>
    <mergeCell ref="B33:C33"/>
    <mergeCell ref="B34:C34"/>
    <mergeCell ref="L12:L13"/>
    <mergeCell ref="A15:A24"/>
    <mergeCell ref="B15:B22"/>
    <mergeCell ref="B23:C23"/>
    <mergeCell ref="B24:C24"/>
    <mergeCell ref="E12:E13"/>
    <mergeCell ref="F12:G12"/>
    <mergeCell ref="H12:H13"/>
    <mergeCell ref="I12:I13"/>
    <mergeCell ref="J12:K12"/>
    <mergeCell ref="C4:D4"/>
    <mergeCell ref="E11:H11"/>
    <mergeCell ref="I11:L11"/>
    <mergeCell ref="C6:N6"/>
    <mergeCell ref="C7:N7"/>
    <mergeCell ref="A8:N8"/>
    <mergeCell ref="A9:M9"/>
    <mergeCell ref="A10:N10"/>
    <mergeCell ref="A1:M1"/>
    <mergeCell ref="A2:M2"/>
    <mergeCell ref="A3:M3"/>
    <mergeCell ref="E4:N4"/>
    <mergeCell ref="C5:N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42"/>
  <sheetViews>
    <sheetView rightToLeft="1" topLeftCell="T13" zoomScale="55" zoomScaleNormal="55" workbookViewId="0">
      <selection activeCell="AF39" sqref="AF39"/>
    </sheetView>
  </sheetViews>
  <sheetFormatPr defaultColWidth="0" defaultRowHeight="13.2" zeroHeight="1" x14ac:dyDescent="0.25"/>
  <cols>
    <col min="1" max="1" width="14.5546875" customWidth="1"/>
    <col min="2" max="2" width="12.88671875" customWidth="1"/>
    <col min="3" max="5" width="21.5546875" customWidth="1"/>
    <col min="6" max="6" width="8.33203125" customWidth="1"/>
    <col min="7" max="42" width="16.33203125" customWidth="1"/>
    <col min="43" max="43" width="8.33203125" customWidth="1"/>
    <col min="44" max="44" width="11.44140625" customWidth="1"/>
    <col min="45" max="16384" width="11.44140625" hidden="1"/>
  </cols>
  <sheetData>
    <row r="1" spans="1:44" ht="15" x14ac:dyDescent="0.25">
      <c r="A1" s="48" t="s">
        <v>840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3" t="s">
        <v>2079</v>
      </c>
    </row>
    <row r="2" spans="1:44" ht="15" x14ac:dyDescent="0.25">
      <c r="A2" s="48" t="s">
        <v>1020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3" t="s">
        <v>2079</v>
      </c>
    </row>
    <row r="3" spans="1:44" ht="14.1" customHeight="1" x14ac:dyDescent="0.25">
      <c r="A3" s="49" t="s">
        <v>2119</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3" t="s">
        <v>2079</v>
      </c>
    </row>
    <row r="4" spans="1:44" ht="15" x14ac:dyDescent="0.25">
      <c r="A4" s="13" t="s">
        <v>820</v>
      </c>
      <c r="B4" s="17" t="s">
        <v>110</v>
      </c>
      <c r="C4" s="45" t="str">
        <f>IF(B4&lt;&gt;"",VLOOKUP(B4,'@Entities30'!A2:B71,2,0),"")</f>
        <v>הבנק הבינלאומי הראשון לישראל בעמ</v>
      </c>
      <c r="D4" s="46"/>
      <c r="E4" s="50" t="s">
        <v>2079</v>
      </c>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row>
    <row r="5" spans="1:44" ht="15" x14ac:dyDescent="0.25">
      <c r="A5" s="8" t="s">
        <v>2043</v>
      </c>
      <c r="B5" s="16">
        <v>43465</v>
      </c>
      <c r="C5" s="50" t="s">
        <v>2079</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ht="15" x14ac:dyDescent="0.25">
      <c r="A7" s="11" t="s">
        <v>1464</v>
      </c>
      <c r="B7" s="19" t="s">
        <v>208</v>
      </c>
      <c r="C7" s="50" t="s">
        <v>2080</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ht="14.1" customHeight="1" x14ac:dyDescent="0.25">
      <c r="A8" s="49" t="s">
        <v>2084</v>
      </c>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ht="18" customHeight="1" x14ac:dyDescent="0.25">
      <c r="A9" s="58" t="s">
        <v>209</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43" t="s">
        <v>2081</v>
      </c>
    </row>
    <row r="10" spans="1:44" ht="16.8" x14ac:dyDescent="0.25">
      <c r="A10" s="73" t="s">
        <v>208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1:44" ht="15" x14ac:dyDescent="0.25">
      <c r="A11" s="49" t="s">
        <v>2083</v>
      </c>
      <c r="B11" s="49"/>
      <c r="C11" s="49"/>
      <c r="D11" s="49"/>
      <c r="E11" s="49"/>
      <c r="F11" s="53"/>
      <c r="G11" s="60" t="s">
        <v>2064</v>
      </c>
      <c r="H11" s="61"/>
      <c r="I11" s="61"/>
      <c r="J11" s="61"/>
      <c r="K11" s="61"/>
      <c r="L11" s="61"/>
      <c r="M11" s="61"/>
      <c r="N11" s="61"/>
      <c r="O11" s="61"/>
      <c r="P11" s="61"/>
      <c r="Q11" s="61"/>
      <c r="R11" s="60"/>
      <c r="S11" s="60" t="s">
        <v>2037</v>
      </c>
      <c r="T11" s="61"/>
      <c r="U11" s="61"/>
      <c r="V11" s="61"/>
      <c r="W11" s="61"/>
      <c r="X11" s="61"/>
      <c r="Y11" s="61"/>
      <c r="Z11" s="61"/>
      <c r="AA11" s="61"/>
      <c r="AB11" s="61"/>
      <c r="AC11" s="61"/>
      <c r="AD11" s="60"/>
      <c r="AE11" s="60" t="s">
        <v>1304</v>
      </c>
      <c r="AF11" s="61"/>
      <c r="AG11" s="61"/>
      <c r="AH11" s="61"/>
      <c r="AI11" s="61"/>
      <c r="AJ11" s="61"/>
      <c r="AK11" s="61"/>
      <c r="AL11" s="61"/>
      <c r="AM11" s="61"/>
      <c r="AN11" s="61"/>
      <c r="AO11" s="61"/>
      <c r="AP11" s="60"/>
      <c r="AQ11" s="50" t="s">
        <v>2079</v>
      </c>
      <c r="AR11" s="49"/>
    </row>
    <row r="12" spans="1:44" ht="15" x14ac:dyDescent="0.25">
      <c r="A12" s="49" t="s">
        <v>2083</v>
      </c>
      <c r="B12" s="49"/>
      <c r="C12" s="49"/>
      <c r="D12" s="49"/>
      <c r="E12" s="49"/>
      <c r="F12" s="53"/>
      <c r="G12" s="60" t="s">
        <v>1053</v>
      </c>
      <c r="H12" s="61"/>
      <c r="I12" s="61"/>
      <c r="J12" s="61"/>
      <c r="K12" s="61"/>
      <c r="L12" s="60"/>
      <c r="M12" s="60" t="s">
        <v>1051</v>
      </c>
      <c r="N12" s="61"/>
      <c r="O12" s="61"/>
      <c r="P12" s="61"/>
      <c r="Q12" s="61"/>
      <c r="R12" s="60"/>
      <c r="S12" s="60" t="s">
        <v>1053</v>
      </c>
      <c r="T12" s="61"/>
      <c r="U12" s="61"/>
      <c r="V12" s="61"/>
      <c r="W12" s="61"/>
      <c r="X12" s="60"/>
      <c r="Y12" s="60" t="s">
        <v>1051</v>
      </c>
      <c r="Z12" s="61"/>
      <c r="AA12" s="61"/>
      <c r="AB12" s="61"/>
      <c r="AC12" s="61"/>
      <c r="AD12" s="60"/>
      <c r="AE12" s="60" t="s">
        <v>1053</v>
      </c>
      <c r="AF12" s="61"/>
      <c r="AG12" s="61"/>
      <c r="AH12" s="61"/>
      <c r="AI12" s="61"/>
      <c r="AJ12" s="60"/>
      <c r="AK12" s="60" t="s">
        <v>1051</v>
      </c>
      <c r="AL12" s="61"/>
      <c r="AM12" s="61"/>
      <c r="AN12" s="61"/>
      <c r="AO12" s="61"/>
      <c r="AP12" s="60"/>
      <c r="AQ12" s="50" t="s">
        <v>2079</v>
      </c>
      <c r="AR12" s="49"/>
    </row>
    <row r="13" spans="1:44" ht="15" x14ac:dyDescent="0.25">
      <c r="A13" s="49" t="s">
        <v>2083</v>
      </c>
      <c r="B13" s="49"/>
      <c r="C13" s="49"/>
      <c r="D13" s="49"/>
      <c r="E13" s="49"/>
      <c r="F13" s="53"/>
      <c r="G13" s="60" t="s">
        <v>776</v>
      </c>
      <c r="H13" s="61"/>
      <c r="I13" s="61"/>
      <c r="J13" s="60"/>
      <c r="K13" s="60" t="s">
        <v>863</v>
      </c>
      <c r="L13" s="60" t="s">
        <v>1670</v>
      </c>
      <c r="M13" s="60" t="s">
        <v>776</v>
      </c>
      <c r="N13" s="61"/>
      <c r="O13" s="61"/>
      <c r="P13" s="60"/>
      <c r="Q13" s="60" t="s">
        <v>863</v>
      </c>
      <c r="R13" s="60" t="s">
        <v>1670</v>
      </c>
      <c r="S13" s="60" t="s">
        <v>776</v>
      </c>
      <c r="T13" s="61"/>
      <c r="U13" s="61"/>
      <c r="V13" s="60"/>
      <c r="W13" s="60" t="s">
        <v>863</v>
      </c>
      <c r="X13" s="60" t="s">
        <v>1670</v>
      </c>
      <c r="Y13" s="60" t="s">
        <v>776</v>
      </c>
      <c r="Z13" s="61"/>
      <c r="AA13" s="61"/>
      <c r="AB13" s="60"/>
      <c r="AC13" s="60" t="s">
        <v>863</v>
      </c>
      <c r="AD13" s="60" t="s">
        <v>1670</v>
      </c>
      <c r="AE13" s="60" t="s">
        <v>776</v>
      </c>
      <c r="AF13" s="61"/>
      <c r="AG13" s="61"/>
      <c r="AH13" s="60"/>
      <c r="AI13" s="60" t="s">
        <v>863</v>
      </c>
      <c r="AJ13" s="60" t="s">
        <v>1670</v>
      </c>
      <c r="AK13" s="60" t="s">
        <v>776</v>
      </c>
      <c r="AL13" s="61"/>
      <c r="AM13" s="61"/>
      <c r="AN13" s="60"/>
      <c r="AO13" s="60" t="s">
        <v>863</v>
      </c>
      <c r="AP13" s="60" t="s">
        <v>1670</v>
      </c>
      <c r="AQ13" s="50" t="s">
        <v>2079</v>
      </c>
      <c r="AR13" s="49"/>
    </row>
    <row r="14" spans="1:44" ht="15" x14ac:dyDescent="0.25">
      <c r="A14" s="49" t="s">
        <v>2083</v>
      </c>
      <c r="B14" s="49"/>
      <c r="C14" s="49"/>
      <c r="D14" s="49"/>
      <c r="E14" s="49"/>
      <c r="F14" s="53"/>
      <c r="G14" s="24" t="s">
        <v>1460</v>
      </c>
      <c r="H14" s="24" t="s">
        <v>1287</v>
      </c>
      <c r="I14" s="24" t="s">
        <v>1873</v>
      </c>
      <c r="J14" s="24" t="s">
        <v>1670</v>
      </c>
      <c r="K14" s="60"/>
      <c r="L14" s="60"/>
      <c r="M14" s="24" t="s">
        <v>1460</v>
      </c>
      <c r="N14" s="24" t="s">
        <v>1287</v>
      </c>
      <c r="O14" s="24" t="s">
        <v>1873</v>
      </c>
      <c r="P14" s="24" t="s">
        <v>1670</v>
      </c>
      <c r="Q14" s="60"/>
      <c r="R14" s="60"/>
      <c r="S14" s="24" t="s">
        <v>1460</v>
      </c>
      <c r="T14" s="24" t="s">
        <v>1287</v>
      </c>
      <c r="U14" s="24" t="s">
        <v>1873</v>
      </c>
      <c r="V14" s="24" t="s">
        <v>1670</v>
      </c>
      <c r="W14" s="60"/>
      <c r="X14" s="60"/>
      <c r="Y14" s="24" t="s">
        <v>1460</v>
      </c>
      <c r="Z14" s="24" t="s">
        <v>1287</v>
      </c>
      <c r="AA14" s="24" t="s">
        <v>1873</v>
      </c>
      <c r="AB14" s="24" t="s">
        <v>1670</v>
      </c>
      <c r="AC14" s="60"/>
      <c r="AD14" s="60"/>
      <c r="AE14" s="24" t="s">
        <v>1460</v>
      </c>
      <c r="AF14" s="24" t="s">
        <v>1287</v>
      </c>
      <c r="AG14" s="24" t="s">
        <v>1873</v>
      </c>
      <c r="AH14" s="24" t="s">
        <v>1670</v>
      </c>
      <c r="AI14" s="60"/>
      <c r="AJ14" s="60"/>
      <c r="AK14" s="24" t="s">
        <v>1460</v>
      </c>
      <c r="AL14" s="24" t="s">
        <v>1287</v>
      </c>
      <c r="AM14" s="24" t="s">
        <v>1873</v>
      </c>
      <c r="AN14" s="24" t="s">
        <v>1670</v>
      </c>
      <c r="AO14" s="60"/>
      <c r="AP14" s="60"/>
      <c r="AQ14" s="50" t="s">
        <v>2079</v>
      </c>
      <c r="AR14" s="49"/>
    </row>
    <row r="15" spans="1:44" ht="14.1" customHeight="1" x14ac:dyDescent="0.25">
      <c r="A15" s="49" t="s">
        <v>2083</v>
      </c>
      <c r="B15" s="49"/>
      <c r="C15" s="49"/>
      <c r="D15" s="49"/>
      <c r="E15" s="49"/>
      <c r="F15" s="53"/>
      <c r="G15" s="23" t="s">
        <v>49</v>
      </c>
      <c r="H15" s="23" t="s">
        <v>85</v>
      </c>
      <c r="I15" s="23" t="s">
        <v>107</v>
      </c>
      <c r="J15" s="23" t="s">
        <v>121</v>
      </c>
      <c r="K15" s="23" t="s">
        <v>132</v>
      </c>
      <c r="L15" s="23" t="s">
        <v>137</v>
      </c>
      <c r="M15" s="23" t="s">
        <v>331</v>
      </c>
      <c r="N15" s="23" t="s">
        <v>332</v>
      </c>
      <c r="O15" s="23" t="s">
        <v>360</v>
      </c>
      <c r="P15" s="23" t="s">
        <v>56</v>
      </c>
      <c r="Q15" s="23" t="s">
        <v>62</v>
      </c>
      <c r="R15" s="23" t="s">
        <v>66</v>
      </c>
      <c r="S15" s="23" t="s">
        <v>49</v>
      </c>
      <c r="T15" s="23" t="s">
        <v>85</v>
      </c>
      <c r="U15" s="23" t="s">
        <v>107</v>
      </c>
      <c r="V15" s="23" t="s">
        <v>121</v>
      </c>
      <c r="W15" s="23" t="s">
        <v>132</v>
      </c>
      <c r="X15" s="23" t="s">
        <v>137</v>
      </c>
      <c r="Y15" s="23" t="s">
        <v>331</v>
      </c>
      <c r="Z15" s="23" t="s">
        <v>332</v>
      </c>
      <c r="AA15" s="23" t="s">
        <v>360</v>
      </c>
      <c r="AB15" s="23" t="s">
        <v>56</v>
      </c>
      <c r="AC15" s="23" t="s">
        <v>62</v>
      </c>
      <c r="AD15" s="23" t="s">
        <v>66</v>
      </c>
      <c r="AE15" s="23" t="s">
        <v>49</v>
      </c>
      <c r="AF15" s="23" t="s">
        <v>85</v>
      </c>
      <c r="AG15" s="23" t="s">
        <v>107</v>
      </c>
      <c r="AH15" s="23" t="s">
        <v>121</v>
      </c>
      <c r="AI15" s="23" t="s">
        <v>132</v>
      </c>
      <c r="AJ15" s="23" t="s">
        <v>137</v>
      </c>
      <c r="AK15" s="23" t="s">
        <v>331</v>
      </c>
      <c r="AL15" s="23" t="s">
        <v>332</v>
      </c>
      <c r="AM15" s="23" t="s">
        <v>360</v>
      </c>
      <c r="AN15" s="23" t="s">
        <v>56</v>
      </c>
      <c r="AO15" s="23" t="s">
        <v>62</v>
      </c>
      <c r="AP15" s="23" t="s">
        <v>66</v>
      </c>
      <c r="AQ15" s="50" t="s">
        <v>2079</v>
      </c>
      <c r="AR15" s="49"/>
    </row>
    <row r="16" spans="1:44" ht="15" x14ac:dyDescent="0.25">
      <c r="A16" s="54" t="s">
        <v>84</v>
      </c>
      <c r="B16" s="47" t="s">
        <v>1253</v>
      </c>
      <c r="C16" s="61"/>
      <c r="D16" s="61"/>
      <c r="E16" s="47"/>
      <c r="F16" s="23" t="s">
        <v>49</v>
      </c>
      <c r="G16" s="2">
        <v>519000</v>
      </c>
      <c r="H16" s="2">
        <v>115000</v>
      </c>
      <c r="I16" s="2">
        <v>265000</v>
      </c>
      <c r="J16" s="2">
        <v>899000</v>
      </c>
      <c r="K16" s="2"/>
      <c r="L16" s="2">
        <v>899000</v>
      </c>
      <c r="M16" s="2">
        <v>402000</v>
      </c>
      <c r="N16" s="2">
        <v>112000</v>
      </c>
      <c r="O16" s="2">
        <v>147000</v>
      </c>
      <c r="P16" s="2">
        <v>661000</v>
      </c>
      <c r="Q16" s="2">
        <v>0</v>
      </c>
      <c r="R16" s="2">
        <v>661000</v>
      </c>
      <c r="S16" s="2">
        <v>558000</v>
      </c>
      <c r="T16" s="2">
        <v>115000</v>
      </c>
      <c r="U16" s="2">
        <v>245000</v>
      </c>
      <c r="V16" s="2">
        <v>918000</v>
      </c>
      <c r="W16" s="2"/>
      <c r="X16" s="2">
        <v>918000</v>
      </c>
      <c r="Y16" s="2">
        <v>460000</v>
      </c>
      <c r="Z16" s="2">
        <v>113000</v>
      </c>
      <c r="AA16" s="2">
        <v>142000</v>
      </c>
      <c r="AB16" s="2">
        <v>715000</v>
      </c>
      <c r="AC16" s="2"/>
      <c r="AD16" s="2">
        <v>715000</v>
      </c>
      <c r="AE16" s="2">
        <v>568000</v>
      </c>
      <c r="AF16" s="2">
        <v>119000</v>
      </c>
      <c r="AG16" s="2">
        <v>222000</v>
      </c>
      <c r="AH16" s="2">
        <v>909000</v>
      </c>
      <c r="AI16" s="2"/>
      <c r="AJ16" s="2">
        <v>909000</v>
      </c>
      <c r="AK16" s="2">
        <v>457000</v>
      </c>
      <c r="AL16" s="2">
        <v>117000</v>
      </c>
      <c r="AM16" s="2">
        <v>109000</v>
      </c>
      <c r="AN16" s="2">
        <v>683000</v>
      </c>
      <c r="AO16" s="2"/>
      <c r="AP16" s="2">
        <v>683000</v>
      </c>
      <c r="AQ16" s="23" t="s">
        <v>49</v>
      </c>
      <c r="AR16" s="43" t="s">
        <v>2079</v>
      </c>
    </row>
    <row r="17" spans="1:44" ht="15" x14ac:dyDescent="0.25">
      <c r="A17" s="55"/>
      <c r="B17" s="47" t="s">
        <v>942</v>
      </c>
      <c r="C17" s="61"/>
      <c r="D17" s="61"/>
      <c r="E17" s="47"/>
      <c r="F17" s="23" t="s">
        <v>85</v>
      </c>
      <c r="G17" s="2">
        <v>99000</v>
      </c>
      <c r="H17" s="2">
        <v>4000</v>
      </c>
      <c r="I17" s="2">
        <v>63000</v>
      </c>
      <c r="J17" s="2">
        <v>166000</v>
      </c>
      <c r="K17" s="2"/>
      <c r="L17" s="2">
        <v>166000</v>
      </c>
      <c r="M17" s="2">
        <v>64000</v>
      </c>
      <c r="N17" s="2">
        <v>4000</v>
      </c>
      <c r="O17" s="2">
        <v>49000</v>
      </c>
      <c r="P17" s="2">
        <v>117000</v>
      </c>
      <c r="Q17" s="2">
        <v>0</v>
      </c>
      <c r="R17" s="2">
        <v>117000</v>
      </c>
      <c r="S17" s="2">
        <v>57000</v>
      </c>
      <c r="T17" s="2">
        <v>1000</v>
      </c>
      <c r="U17" s="2">
        <v>63000</v>
      </c>
      <c r="V17" s="2">
        <v>121000</v>
      </c>
      <c r="W17" s="2"/>
      <c r="X17" s="2">
        <v>121000</v>
      </c>
      <c r="Y17" s="2">
        <v>10000</v>
      </c>
      <c r="Z17" s="2"/>
      <c r="AA17" s="2">
        <v>37000</v>
      </c>
      <c r="AB17" s="2">
        <v>47000</v>
      </c>
      <c r="AC17" s="2"/>
      <c r="AD17" s="2">
        <v>47000</v>
      </c>
      <c r="AE17" s="2">
        <v>31000</v>
      </c>
      <c r="AF17" s="2">
        <v>2000</v>
      </c>
      <c r="AG17" s="2">
        <v>47000</v>
      </c>
      <c r="AH17" s="2">
        <v>80000</v>
      </c>
      <c r="AI17" s="2"/>
      <c r="AJ17" s="2">
        <v>80000</v>
      </c>
      <c r="AK17" s="2">
        <v>9000</v>
      </c>
      <c r="AL17" s="2">
        <v>1000</v>
      </c>
      <c r="AM17" s="2">
        <v>35000</v>
      </c>
      <c r="AN17" s="2">
        <v>45000</v>
      </c>
      <c r="AO17" s="2"/>
      <c r="AP17" s="2">
        <v>45000</v>
      </c>
      <c r="AQ17" s="23" t="s">
        <v>85</v>
      </c>
      <c r="AR17" s="43" t="s">
        <v>2079</v>
      </c>
    </row>
    <row r="18" spans="1:44" ht="15" x14ac:dyDescent="0.25">
      <c r="A18" s="55"/>
      <c r="B18" s="47" t="s">
        <v>1414</v>
      </c>
      <c r="C18" s="61"/>
      <c r="D18" s="61"/>
      <c r="E18" s="47"/>
      <c r="F18" s="23" t="s">
        <v>107</v>
      </c>
      <c r="G18" s="2">
        <v>-188000</v>
      </c>
      <c r="H18" s="2">
        <v>-3000</v>
      </c>
      <c r="I18" s="2">
        <v>-127000</v>
      </c>
      <c r="J18" s="2">
        <v>-318000</v>
      </c>
      <c r="K18" s="2"/>
      <c r="L18" s="2">
        <v>-318000</v>
      </c>
      <c r="M18" s="2">
        <v>-107000</v>
      </c>
      <c r="N18" s="2">
        <v>-2000</v>
      </c>
      <c r="O18" s="2">
        <v>-79000</v>
      </c>
      <c r="P18" s="2">
        <v>-188000</v>
      </c>
      <c r="Q18" s="2">
        <v>0</v>
      </c>
      <c r="R18" s="2">
        <v>-188000</v>
      </c>
      <c r="S18" s="2">
        <v>-211000</v>
      </c>
      <c r="T18" s="2">
        <v>-2000</v>
      </c>
      <c r="U18" s="2">
        <v>-120000</v>
      </c>
      <c r="V18" s="2">
        <v>-333000</v>
      </c>
      <c r="W18" s="2"/>
      <c r="X18" s="2">
        <v>-333000</v>
      </c>
      <c r="Y18" s="2">
        <v>-151000</v>
      </c>
      <c r="Z18" s="2">
        <v>-2000</v>
      </c>
      <c r="AA18" s="2">
        <v>-69000</v>
      </c>
      <c r="AB18" s="2">
        <v>-222000</v>
      </c>
      <c r="AC18" s="2"/>
      <c r="AD18" s="2">
        <v>-222000</v>
      </c>
      <c r="AE18" s="2">
        <v>-165000</v>
      </c>
      <c r="AF18" s="2">
        <v>-6000</v>
      </c>
      <c r="AG18" s="2">
        <v>-110000</v>
      </c>
      <c r="AH18" s="2">
        <v>-281000</v>
      </c>
      <c r="AI18" s="2"/>
      <c r="AJ18" s="2">
        <v>-281000</v>
      </c>
      <c r="AK18" s="2">
        <v>-108000</v>
      </c>
      <c r="AL18" s="2">
        <v>-5000</v>
      </c>
      <c r="AM18" s="2">
        <v>-69000</v>
      </c>
      <c r="AN18" s="2">
        <v>-182000</v>
      </c>
      <c r="AO18" s="2"/>
      <c r="AP18" s="2">
        <v>-182000</v>
      </c>
      <c r="AQ18" s="23" t="s">
        <v>107</v>
      </c>
      <c r="AR18" s="43" t="s">
        <v>2079</v>
      </c>
    </row>
    <row r="19" spans="1:44" ht="15" x14ac:dyDescent="0.25">
      <c r="A19" s="55"/>
      <c r="B19" s="47" t="s">
        <v>887</v>
      </c>
      <c r="C19" s="61"/>
      <c r="D19" s="61"/>
      <c r="E19" s="47"/>
      <c r="F19" s="23" t="s">
        <v>121</v>
      </c>
      <c r="G19" s="2">
        <v>112000</v>
      </c>
      <c r="H19" s="2">
        <v>3000</v>
      </c>
      <c r="I19" s="2">
        <v>70000</v>
      </c>
      <c r="J19" s="2">
        <v>185000</v>
      </c>
      <c r="K19" s="2"/>
      <c r="L19" s="2">
        <v>185000</v>
      </c>
      <c r="M19" s="2">
        <v>81000</v>
      </c>
      <c r="N19" s="2">
        <v>2000</v>
      </c>
      <c r="O19" s="2">
        <v>38000</v>
      </c>
      <c r="P19" s="2">
        <v>121000</v>
      </c>
      <c r="Q19" s="2">
        <v>0</v>
      </c>
      <c r="R19" s="2">
        <v>121000</v>
      </c>
      <c r="S19" s="2">
        <v>115000</v>
      </c>
      <c r="T19" s="2">
        <v>1000</v>
      </c>
      <c r="U19" s="2">
        <v>77000</v>
      </c>
      <c r="V19" s="2">
        <v>193000</v>
      </c>
      <c r="W19" s="2"/>
      <c r="X19" s="2">
        <v>193000</v>
      </c>
      <c r="Y19" s="2">
        <v>83000</v>
      </c>
      <c r="Z19" s="2">
        <v>1000</v>
      </c>
      <c r="AA19" s="2">
        <v>37000</v>
      </c>
      <c r="AB19" s="2">
        <v>121000</v>
      </c>
      <c r="AC19" s="2"/>
      <c r="AD19" s="2">
        <v>121000</v>
      </c>
      <c r="AE19" s="2">
        <v>128000</v>
      </c>
      <c r="AF19" s="2"/>
      <c r="AG19" s="2">
        <v>86000</v>
      </c>
      <c r="AH19" s="2">
        <v>214000</v>
      </c>
      <c r="AI19" s="2"/>
      <c r="AJ19" s="2">
        <v>214000</v>
      </c>
      <c r="AK19" s="2">
        <v>79000</v>
      </c>
      <c r="AL19" s="2"/>
      <c r="AM19" s="2">
        <v>49000</v>
      </c>
      <c r="AN19" s="2">
        <v>128000</v>
      </c>
      <c r="AO19" s="2"/>
      <c r="AP19" s="2">
        <v>128000</v>
      </c>
      <c r="AQ19" s="23" t="s">
        <v>121</v>
      </c>
      <c r="AR19" s="43" t="s">
        <v>2079</v>
      </c>
    </row>
    <row r="20" spans="1:44" ht="15" x14ac:dyDescent="0.25">
      <c r="A20" s="55"/>
      <c r="B20" s="47" t="s">
        <v>1415</v>
      </c>
      <c r="C20" s="61"/>
      <c r="D20" s="61"/>
      <c r="E20" s="47"/>
      <c r="F20" s="23" t="s">
        <v>132</v>
      </c>
      <c r="G20" s="2">
        <v>-76000</v>
      </c>
      <c r="H20" s="2">
        <v>0</v>
      </c>
      <c r="I20" s="2">
        <v>-57000</v>
      </c>
      <c r="J20" s="2">
        <v>-133000</v>
      </c>
      <c r="K20" s="2">
        <v>0</v>
      </c>
      <c r="L20" s="2">
        <v>-133000</v>
      </c>
      <c r="M20" s="2">
        <v>-26000</v>
      </c>
      <c r="N20" s="2">
        <v>0</v>
      </c>
      <c r="O20" s="2">
        <v>-41000</v>
      </c>
      <c r="P20" s="2">
        <v>-67000</v>
      </c>
      <c r="Q20" s="2">
        <v>0</v>
      </c>
      <c r="R20" s="2">
        <v>-67000</v>
      </c>
      <c r="S20" s="2">
        <v>-96000</v>
      </c>
      <c r="T20" s="2">
        <v>-1000</v>
      </c>
      <c r="U20" s="2">
        <v>-43000</v>
      </c>
      <c r="V20" s="2">
        <v>-140000</v>
      </c>
      <c r="W20" s="2">
        <v>0</v>
      </c>
      <c r="X20" s="2">
        <v>-140000</v>
      </c>
      <c r="Y20" s="2">
        <v>-68000</v>
      </c>
      <c r="Z20" s="2">
        <v>-1000</v>
      </c>
      <c r="AA20" s="2">
        <v>-32000</v>
      </c>
      <c r="AB20" s="2">
        <v>-101000</v>
      </c>
      <c r="AC20" s="2">
        <v>0</v>
      </c>
      <c r="AD20" s="2">
        <v>-101000</v>
      </c>
      <c r="AE20" s="2">
        <v>-37000</v>
      </c>
      <c r="AF20" s="2">
        <v>-6000</v>
      </c>
      <c r="AG20" s="2">
        <v>-24000</v>
      </c>
      <c r="AH20" s="2">
        <v>-67000</v>
      </c>
      <c r="AI20" s="2">
        <v>0</v>
      </c>
      <c r="AJ20" s="2">
        <v>-67000</v>
      </c>
      <c r="AK20" s="2">
        <v>-29000</v>
      </c>
      <c r="AL20" s="2">
        <v>-5000</v>
      </c>
      <c r="AM20" s="2">
        <v>-20000</v>
      </c>
      <c r="AN20" s="2">
        <v>-54000</v>
      </c>
      <c r="AO20" s="2">
        <v>0</v>
      </c>
      <c r="AP20" s="2">
        <v>-54000</v>
      </c>
      <c r="AQ20" s="23" t="s">
        <v>132</v>
      </c>
      <c r="AR20" s="43" t="s">
        <v>2079</v>
      </c>
    </row>
    <row r="21" spans="1:44" ht="15" x14ac:dyDescent="0.25">
      <c r="A21" s="55"/>
      <c r="B21" s="47" t="s">
        <v>1101</v>
      </c>
      <c r="C21" s="61"/>
      <c r="D21" s="61"/>
      <c r="E21" s="47"/>
      <c r="F21" s="23" t="s">
        <v>137</v>
      </c>
      <c r="G21" s="2"/>
      <c r="H21" s="2"/>
      <c r="I21" s="2"/>
      <c r="J21" s="2">
        <v>0</v>
      </c>
      <c r="K21" s="2"/>
      <c r="L21" s="2">
        <v>0</v>
      </c>
      <c r="M21" s="2"/>
      <c r="N21" s="2"/>
      <c r="O21" s="2"/>
      <c r="P21" s="2">
        <v>0</v>
      </c>
      <c r="Q21" s="2">
        <v>0</v>
      </c>
      <c r="R21" s="2">
        <v>0</v>
      </c>
      <c r="S21" s="2"/>
      <c r="T21" s="2"/>
      <c r="U21" s="2"/>
      <c r="V21" s="2">
        <v>0</v>
      </c>
      <c r="W21" s="2"/>
      <c r="X21" s="2">
        <v>0</v>
      </c>
      <c r="Y21" s="2"/>
      <c r="Z21" s="2"/>
      <c r="AA21" s="2"/>
      <c r="AB21" s="2">
        <v>0</v>
      </c>
      <c r="AC21" s="2"/>
      <c r="AD21" s="2">
        <v>0</v>
      </c>
      <c r="AE21" s="2">
        <v>-4000</v>
      </c>
      <c r="AF21" s="2"/>
      <c r="AG21" s="2"/>
      <c r="AH21" s="2">
        <v>-4000</v>
      </c>
      <c r="AI21" s="2"/>
      <c r="AJ21" s="2">
        <v>-4000</v>
      </c>
      <c r="AK21" s="2"/>
      <c r="AL21" s="2"/>
      <c r="AM21" s="2"/>
      <c r="AN21" s="2">
        <v>0</v>
      </c>
      <c r="AO21" s="2"/>
      <c r="AP21" s="2">
        <v>0</v>
      </c>
      <c r="AQ21" s="23" t="s">
        <v>137</v>
      </c>
      <c r="AR21" s="43" t="s">
        <v>2079</v>
      </c>
    </row>
    <row r="22" spans="1:44" ht="15" x14ac:dyDescent="0.25">
      <c r="A22" s="55"/>
      <c r="B22" s="47" t="s">
        <v>731</v>
      </c>
      <c r="C22" s="61"/>
      <c r="D22" s="61"/>
      <c r="E22" s="47"/>
      <c r="F22" s="23" t="s">
        <v>331</v>
      </c>
      <c r="G22" s="2"/>
      <c r="H22" s="2"/>
      <c r="I22" s="2"/>
      <c r="J22" s="2">
        <v>0</v>
      </c>
      <c r="K22" s="2"/>
      <c r="L22" s="2">
        <v>0</v>
      </c>
      <c r="M22" s="2"/>
      <c r="N22" s="2"/>
      <c r="O22" s="2"/>
      <c r="P22" s="2">
        <v>0</v>
      </c>
      <c r="Q22" s="2">
        <v>0</v>
      </c>
      <c r="R22" s="2">
        <v>0</v>
      </c>
      <c r="S22" s="2"/>
      <c r="T22" s="2"/>
      <c r="U22" s="2"/>
      <c r="V22" s="2">
        <v>0</v>
      </c>
      <c r="W22" s="2"/>
      <c r="X22" s="2">
        <v>0</v>
      </c>
      <c r="Y22" s="2"/>
      <c r="Z22" s="2"/>
      <c r="AA22" s="2"/>
      <c r="AB22" s="2">
        <v>0</v>
      </c>
      <c r="AC22" s="2"/>
      <c r="AD22" s="2">
        <v>0</v>
      </c>
      <c r="AE22" s="2"/>
      <c r="AF22" s="2"/>
      <c r="AG22" s="2"/>
      <c r="AH22" s="2">
        <v>0</v>
      </c>
      <c r="AI22" s="2"/>
      <c r="AJ22" s="2">
        <v>0</v>
      </c>
      <c r="AK22" s="2">
        <v>23000</v>
      </c>
      <c r="AL22" s="2"/>
      <c r="AM22" s="2">
        <v>18000</v>
      </c>
      <c r="AN22" s="2">
        <v>41000</v>
      </c>
      <c r="AO22" s="2"/>
      <c r="AP22" s="2">
        <v>41000</v>
      </c>
      <c r="AQ22" s="23" t="s">
        <v>331</v>
      </c>
      <c r="AR22" s="43" t="s">
        <v>2079</v>
      </c>
    </row>
    <row r="23" spans="1:44" ht="15" x14ac:dyDescent="0.25">
      <c r="A23" s="55"/>
      <c r="B23" s="47" t="s">
        <v>1250</v>
      </c>
      <c r="C23" s="61"/>
      <c r="D23" s="61"/>
      <c r="E23" s="47"/>
      <c r="F23" s="23" t="s">
        <v>332</v>
      </c>
      <c r="G23" s="2">
        <v>542000</v>
      </c>
      <c r="H23" s="2">
        <v>119000</v>
      </c>
      <c r="I23" s="2">
        <v>271000</v>
      </c>
      <c r="J23" s="2">
        <v>932000</v>
      </c>
      <c r="K23" s="2">
        <v>0</v>
      </c>
      <c r="L23" s="2">
        <v>932000</v>
      </c>
      <c r="M23" s="2">
        <v>440000</v>
      </c>
      <c r="N23" s="2">
        <v>116000</v>
      </c>
      <c r="O23" s="2">
        <v>155000</v>
      </c>
      <c r="P23" s="2">
        <v>711000</v>
      </c>
      <c r="Q23" s="2">
        <v>0</v>
      </c>
      <c r="R23" s="2">
        <v>711000</v>
      </c>
      <c r="S23" s="2">
        <v>519000</v>
      </c>
      <c r="T23" s="2">
        <v>115000</v>
      </c>
      <c r="U23" s="2">
        <v>265000</v>
      </c>
      <c r="V23" s="2">
        <v>899000</v>
      </c>
      <c r="W23" s="2">
        <v>0</v>
      </c>
      <c r="X23" s="2">
        <v>899000</v>
      </c>
      <c r="Y23" s="2">
        <v>402000</v>
      </c>
      <c r="Z23" s="2">
        <v>112000</v>
      </c>
      <c r="AA23" s="2">
        <v>147000</v>
      </c>
      <c r="AB23" s="2">
        <v>661000</v>
      </c>
      <c r="AC23" s="2">
        <v>0</v>
      </c>
      <c r="AD23" s="2">
        <v>661000</v>
      </c>
      <c r="AE23" s="2">
        <v>558000</v>
      </c>
      <c r="AF23" s="2">
        <v>115000</v>
      </c>
      <c r="AG23" s="2">
        <v>245000</v>
      </c>
      <c r="AH23" s="2">
        <v>918000</v>
      </c>
      <c r="AI23" s="2">
        <v>0</v>
      </c>
      <c r="AJ23" s="2">
        <v>918000</v>
      </c>
      <c r="AK23" s="2">
        <v>460000</v>
      </c>
      <c r="AL23" s="2">
        <v>113000</v>
      </c>
      <c r="AM23" s="2">
        <v>142000</v>
      </c>
      <c r="AN23" s="2">
        <v>715000</v>
      </c>
      <c r="AO23" s="2">
        <v>0</v>
      </c>
      <c r="AP23" s="2">
        <v>715000</v>
      </c>
      <c r="AQ23" s="23" t="s">
        <v>332</v>
      </c>
      <c r="AR23" s="43" t="s">
        <v>2079</v>
      </c>
    </row>
    <row r="24" spans="1:44" ht="15" x14ac:dyDescent="0.25">
      <c r="A24" s="47"/>
      <c r="B24" s="12"/>
      <c r="C24" s="47" t="s">
        <v>1345</v>
      </c>
      <c r="D24" s="61"/>
      <c r="E24" s="47"/>
      <c r="F24" s="23" t="s">
        <v>360</v>
      </c>
      <c r="G24" s="2">
        <v>53000</v>
      </c>
      <c r="H24" s="2"/>
      <c r="I24" s="2">
        <v>11000</v>
      </c>
      <c r="J24" s="2">
        <v>64000</v>
      </c>
      <c r="K24" s="2"/>
      <c r="L24" s="2">
        <v>64000</v>
      </c>
      <c r="M24" s="2">
        <v>50000</v>
      </c>
      <c r="N24" s="2"/>
      <c r="O24" s="2">
        <v>7000</v>
      </c>
      <c r="P24" s="2">
        <v>57000</v>
      </c>
      <c r="Q24" s="2">
        <v>0</v>
      </c>
      <c r="R24" s="2">
        <v>57000</v>
      </c>
      <c r="S24" s="2">
        <v>48000</v>
      </c>
      <c r="T24" s="2"/>
      <c r="U24" s="2">
        <v>13000</v>
      </c>
      <c r="V24" s="2">
        <v>61000</v>
      </c>
      <c r="W24" s="2"/>
      <c r="X24" s="2">
        <v>61000</v>
      </c>
      <c r="Y24" s="2">
        <v>46000</v>
      </c>
      <c r="Z24" s="2"/>
      <c r="AA24" s="2">
        <v>8000</v>
      </c>
      <c r="AB24" s="2">
        <v>54000</v>
      </c>
      <c r="AC24" s="2"/>
      <c r="AD24" s="2">
        <v>54000</v>
      </c>
      <c r="AE24" s="2">
        <v>57000</v>
      </c>
      <c r="AF24" s="2">
        <v>0</v>
      </c>
      <c r="AG24" s="2">
        <v>14000</v>
      </c>
      <c r="AH24" s="2">
        <v>71000</v>
      </c>
      <c r="AI24" s="2"/>
      <c r="AJ24" s="2">
        <v>71000</v>
      </c>
      <c r="AK24" s="2">
        <v>53000</v>
      </c>
      <c r="AL24" s="2"/>
      <c r="AM24" s="2">
        <v>9000</v>
      </c>
      <c r="AN24" s="2">
        <v>62000</v>
      </c>
      <c r="AO24" s="2"/>
      <c r="AP24" s="2">
        <v>62000</v>
      </c>
      <c r="AQ24" s="23" t="s">
        <v>360</v>
      </c>
      <c r="AR24" s="43" t="s">
        <v>2079</v>
      </c>
    </row>
    <row r="25" spans="1:44" ht="15" x14ac:dyDescent="0.25">
      <c r="A25" s="54" t="s">
        <v>106</v>
      </c>
      <c r="B25" s="54" t="s">
        <v>1258</v>
      </c>
      <c r="C25" s="47" t="s">
        <v>2035</v>
      </c>
      <c r="D25" s="61"/>
      <c r="E25" s="47"/>
      <c r="F25" s="23" t="s">
        <v>56</v>
      </c>
      <c r="G25" s="2">
        <v>34961000</v>
      </c>
      <c r="H25" s="2"/>
      <c r="I25" s="2">
        <v>306000</v>
      </c>
      <c r="J25" s="2">
        <v>35267000</v>
      </c>
      <c r="K25" s="2">
        <v>3616000</v>
      </c>
      <c r="L25" s="2">
        <v>38883000</v>
      </c>
      <c r="M25" s="2">
        <v>31704000</v>
      </c>
      <c r="N25" s="2"/>
      <c r="O25" s="2">
        <v>64000</v>
      </c>
      <c r="P25" s="2">
        <v>31768000</v>
      </c>
      <c r="Q25" s="2">
        <v>3527000</v>
      </c>
      <c r="R25" s="2">
        <v>35295000</v>
      </c>
      <c r="S25" s="2">
        <v>33954000</v>
      </c>
      <c r="T25" s="2"/>
      <c r="U25" s="2">
        <v>226000</v>
      </c>
      <c r="V25" s="2">
        <v>34180000</v>
      </c>
      <c r="W25" s="2">
        <v>3300000</v>
      </c>
      <c r="X25" s="2">
        <v>37480000</v>
      </c>
      <c r="Y25" s="2">
        <v>30611000</v>
      </c>
      <c r="Z25" s="2"/>
      <c r="AA25" s="2">
        <v>58000</v>
      </c>
      <c r="AB25" s="2">
        <v>30669000</v>
      </c>
      <c r="AC25" s="2">
        <v>2729000</v>
      </c>
      <c r="AD25" s="2">
        <v>33398000</v>
      </c>
      <c r="AE25" s="2"/>
      <c r="AF25" s="2"/>
      <c r="AG25" s="2"/>
      <c r="AH25" s="2">
        <v>0</v>
      </c>
      <c r="AI25" s="2"/>
      <c r="AJ25" s="2">
        <v>0</v>
      </c>
      <c r="AK25" s="2"/>
      <c r="AL25" s="2"/>
      <c r="AM25" s="2"/>
      <c r="AN25" s="2">
        <v>0</v>
      </c>
      <c r="AO25" s="2"/>
      <c r="AP25" s="2">
        <v>0</v>
      </c>
      <c r="AQ25" s="23" t="s">
        <v>56</v>
      </c>
      <c r="AR25" s="43" t="s">
        <v>2079</v>
      </c>
    </row>
    <row r="26" spans="1:44" ht="15" x14ac:dyDescent="0.25">
      <c r="A26" s="55"/>
      <c r="B26" s="55"/>
      <c r="C26" s="47" t="s">
        <v>2036</v>
      </c>
      <c r="D26" s="61"/>
      <c r="E26" s="47"/>
      <c r="F26" s="23" t="s">
        <v>62</v>
      </c>
      <c r="G26" s="2">
        <v>5098000</v>
      </c>
      <c r="H26" s="2">
        <v>24319000</v>
      </c>
      <c r="I26" s="2">
        <v>20476000</v>
      </c>
      <c r="J26" s="2">
        <v>49893000</v>
      </c>
      <c r="K26" s="2"/>
      <c r="L26" s="2">
        <v>49893000</v>
      </c>
      <c r="M26" s="2">
        <v>3475000</v>
      </c>
      <c r="N26" s="2">
        <v>23948000</v>
      </c>
      <c r="O26" s="2">
        <v>7655000</v>
      </c>
      <c r="P26" s="2">
        <v>35078000</v>
      </c>
      <c r="Q26" s="2">
        <v>0</v>
      </c>
      <c r="R26" s="2">
        <v>35078000</v>
      </c>
      <c r="S26" s="2">
        <v>4982000</v>
      </c>
      <c r="T26" s="2">
        <v>22848000</v>
      </c>
      <c r="U26" s="2">
        <v>19206000</v>
      </c>
      <c r="V26" s="2">
        <v>47036000</v>
      </c>
      <c r="W26" s="2"/>
      <c r="X26" s="2">
        <v>47036000</v>
      </c>
      <c r="Y26" s="2">
        <v>3189000</v>
      </c>
      <c r="Z26" s="2">
        <v>22564000</v>
      </c>
      <c r="AA26" s="2">
        <v>7101000</v>
      </c>
      <c r="AB26" s="2">
        <v>32854000</v>
      </c>
      <c r="AC26" s="2"/>
      <c r="AD26" s="2">
        <v>32854000</v>
      </c>
      <c r="AE26" s="2"/>
      <c r="AF26" s="2"/>
      <c r="AG26" s="2"/>
      <c r="AH26" s="2">
        <v>0</v>
      </c>
      <c r="AI26" s="2"/>
      <c r="AJ26" s="2">
        <v>0</v>
      </c>
      <c r="AK26" s="2"/>
      <c r="AL26" s="2"/>
      <c r="AM26" s="2"/>
      <c r="AN26" s="2">
        <v>0</v>
      </c>
      <c r="AO26" s="2"/>
      <c r="AP26" s="2">
        <v>0</v>
      </c>
      <c r="AQ26" s="23" t="s">
        <v>62</v>
      </c>
      <c r="AR26" s="43" t="s">
        <v>2079</v>
      </c>
    </row>
    <row r="27" spans="1:44" ht="15" x14ac:dyDescent="0.25">
      <c r="A27" s="55"/>
      <c r="B27" s="55"/>
      <c r="C27" s="12"/>
      <c r="D27" s="54" t="s">
        <v>1387</v>
      </c>
      <c r="E27" s="47"/>
      <c r="F27" s="23" t="s">
        <v>66</v>
      </c>
      <c r="G27" s="2">
        <v>309000</v>
      </c>
      <c r="H27" s="2">
        <v>24319000</v>
      </c>
      <c r="I27" s="33"/>
      <c r="J27" s="2">
        <v>24628000</v>
      </c>
      <c r="K27" s="33"/>
      <c r="L27" s="2">
        <v>24628000</v>
      </c>
      <c r="M27" s="2">
        <v>309000</v>
      </c>
      <c r="N27" s="2">
        <v>23948000</v>
      </c>
      <c r="O27" s="33"/>
      <c r="P27" s="2">
        <v>24257000</v>
      </c>
      <c r="Q27" s="33"/>
      <c r="R27" s="2">
        <v>24257000</v>
      </c>
      <c r="S27" s="2">
        <v>293000</v>
      </c>
      <c r="T27" s="2">
        <v>22848000</v>
      </c>
      <c r="U27" s="33"/>
      <c r="V27" s="2">
        <v>23141000</v>
      </c>
      <c r="W27" s="33"/>
      <c r="X27" s="2">
        <v>23141000</v>
      </c>
      <c r="Y27" s="2">
        <v>293000</v>
      </c>
      <c r="Z27" s="2">
        <v>22564000</v>
      </c>
      <c r="AA27" s="33"/>
      <c r="AB27" s="2">
        <v>22857000</v>
      </c>
      <c r="AC27" s="33"/>
      <c r="AD27" s="2">
        <v>22857000</v>
      </c>
      <c r="AE27" s="2"/>
      <c r="AF27" s="2"/>
      <c r="AG27" s="33"/>
      <c r="AH27" s="2">
        <v>0</v>
      </c>
      <c r="AI27" s="33"/>
      <c r="AJ27" s="2">
        <v>0</v>
      </c>
      <c r="AK27" s="2"/>
      <c r="AL27" s="2"/>
      <c r="AM27" s="33"/>
      <c r="AN27" s="2">
        <v>0</v>
      </c>
      <c r="AO27" s="33"/>
      <c r="AP27" s="2">
        <v>0</v>
      </c>
      <c r="AQ27" s="23" t="s">
        <v>66</v>
      </c>
      <c r="AR27" s="43" t="s">
        <v>2079</v>
      </c>
    </row>
    <row r="28" spans="1:44" ht="15" x14ac:dyDescent="0.25">
      <c r="A28" s="55"/>
      <c r="B28" s="55"/>
      <c r="C28" s="47" t="s">
        <v>1682</v>
      </c>
      <c r="D28" s="61"/>
      <c r="E28" s="47"/>
      <c r="F28" s="23" t="s">
        <v>73</v>
      </c>
      <c r="G28" s="2">
        <v>40059000</v>
      </c>
      <c r="H28" s="2">
        <v>24319000</v>
      </c>
      <c r="I28" s="2">
        <v>20782000</v>
      </c>
      <c r="J28" s="2">
        <v>85160000</v>
      </c>
      <c r="K28" s="2">
        <v>3616000</v>
      </c>
      <c r="L28" s="2">
        <v>88776000</v>
      </c>
      <c r="M28" s="2">
        <v>35179000</v>
      </c>
      <c r="N28" s="2">
        <v>23948000</v>
      </c>
      <c r="O28" s="2">
        <v>7719000</v>
      </c>
      <c r="P28" s="2">
        <v>66846000</v>
      </c>
      <c r="Q28" s="2">
        <v>3527000</v>
      </c>
      <c r="R28" s="2">
        <v>70373000</v>
      </c>
      <c r="S28" s="2">
        <v>38936000</v>
      </c>
      <c r="T28" s="2">
        <v>22848000</v>
      </c>
      <c r="U28" s="2">
        <v>19432000</v>
      </c>
      <c r="V28" s="2">
        <v>81216000</v>
      </c>
      <c r="W28" s="2">
        <v>3300000</v>
      </c>
      <c r="X28" s="2">
        <v>84516000</v>
      </c>
      <c r="Y28" s="2">
        <v>33800000</v>
      </c>
      <c r="Z28" s="2">
        <v>22564000</v>
      </c>
      <c r="AA28" s="2">
        <v>7159000</v>
      </c>
      <c r="AB28" s="2">
        <v>63523000</v>
      </c>
      <c r="AC28" s="2">
        <v>2729000</v>
      </c>
      <c r="AD28" s="2">
        <v>66252000</v>
      </c>
      <c r="AE28" s="2">
        <v>0</v>
      </c>
      <c r="AF28" s="2">
        <v>0</v>
      </c>
      <c r="AG28" s="2">
        <v>0</v>
      </c>
      <c r="AH28" s="2">
        <v>0</v>
      </c>
      <c r="AI28" s="2">
        <v>0</v>
      </c>
      <c r="AJ28" s="2">
        <v>0</v>
      </c>
      <c r="AK28" s="2">
        <v>0</v>
      </c>
      <c r="AL28" s="2">
        <v>0</v>
      </c>
      <c r="AM28" s="2">
        <v>0</v>
      </c>
      <c r="AN28" s="2">
        <v>0</v>
      </c>
      <c r="AO28" s="2">
        <v>0</v>
      </c>
      <c r="AP28" s="2">
        <v>0</v>
      </c>
      <c r="AQ28" s="23" t="s">
        <v>73</v>
      </c>
      <c r="AR28" s="43" t="s">
        <v>2079</v>
      </c>
    </row>
    <row r="29" spans="1:44" ht="15" x14ac:dyDescent="0.25">
      <c r="A29" s="55"/>
      <c r="B29" s="55"/>
      <c r="C29" s="47" t="s">
        <v>1335</v>
      </c>
      <c r="D29" s="47" t="s">
        <v>1147</v>
      </c>
      <c r="E29" s="47"/>
      <c r="F29" s="23" t="s">
        <v>76</v>
      </c>
      <c r="G29" s="2">
        <v>150000</v>
      </c>
      <c r="H29" s="2"/>
      <c r="I29" s="2">
        <v>83000</v>
      </c>
      <c r="J29" s="2">
        <v>233000</v>
      </c>
      <c r="K29" s="2"/>
      <c r="L29" s="2">
        <v>233000</v>
      </c>
      <c r="M29" s="2">
        <v>109000</v>
      </c>
      <c r="N29" s="2"/>
      <c r="O29" s="2">
        <v>40000</v>
      </c>
      <c r="P29" s="2">
        <v>149000</v>
      </c>
      <c r="Q29" s="2">
        <v>0</v>
      </c>
      <c r="R29" s="2">
        <v>149000</v>
      </c>
      <c r="S29" s="2">
        <v>189000</v>
      </c>
      <c r="T29" s="2"/>
      <c r="U29" s="2">
        <v>74000</v>
      </c>
      <c r="V29" s="2">
        <v>263000</v>
      </c>
      <c r="W29" s="2"/>
      <c r="X29" s="2">
        <v>263000</v>
      </c>
      <c r="Y29" s="2">
        <v>146000</v>
      </c>
      <c r="Z29" s="2"/>
      <c r="AA29" s="2">
        <v>34000</v>
      </c>
      <c r="AB29" s="2">
        <v>180000</v>
      </c>
      <c r="AC29" s="2"/>
      <c r="AD29" s="2">
        <v>180000</v>
      </c>
      <c r="AE29" s="2"/>
      <c r="AF29" s="2"/>
      <c r="AG29" s="2"/>
      <c r="AH29" s="2">
        <v>0</v>
      </c>
      <c r="AI29" s="2"/>
      <c r="AJ29" s="2">
        <v>0</v>
      </c>
      <c r="AK29" s="2"/>
      <c r="AL29" s="2"/>
      <c r="AM29" s="2"/>
      <c r="AN29" s="2">
        <v>0</v>
      </c>
      <c r="AO29" s="2"/>
      <c r="AP29" s="2">
        <v>0</v>
      </c>
      <c r="AQ29" s="23" t="s">
        <v>76</v>
      </c>
      <c r="AR29" s="43" t="s">
        <v>2079</v>
      </c>
    </row>
    <row r="30" spans="1:44" ht="15" x14ac:dyDescent="0.25">
      <c r="A30" s="55"/>
      <c r="B30" s="55"/>
      <c r="C30" s="47"/>
      <c r="D30" s="54" t="s">
        <v>1154</v>
      </c>
      <c r="E30" s="47"/>
      <c r="F30" s="23" t="s">
        <v>78</v>
      </c>
      <c r="G30" s="2">
        <v>217000</v>
      </c>
      <c r="H30" s="2">
        <v>6000</v>
      </c>
      <c r="I30" s="2">
        <v>11000</v>
      </c>
      <c r="J30" s="2">
        <v>234000</v>
      </c>
      <c r="K30" s="2"/>
      <c r="L30" s="2">
        <v>234000</v>
      </c>
      <c r="M30" s="2">
        <v>172000</v>
      </c>
      <c r="N30" s="2">
        <v>6000</v>
      </c>
      <c r="O30" s="2">
        <v>4000</v>
      </c>
      <c r="P30" s="2">
        <v>182000</v>
      </c>
      <c r="Q30" s="2">
        <v>0</v>
      </c>
      <c r="R30" s="2">
        <v>182000</v>
      </c>
      <c r="S30" s="2">
        <v>258000</v>
      </c>
      <c r="T30" s="2">
        <v>7000</v>
      </c>
      <c r="U30" s="2">
        <v>14000</v>
      </c>
      <c r="V30" s="2">
        <v>279000</v>
      </c>
      <c r="W30" s="2"/>
      <c r="X30" s="2">
        <v>279000</v>
      </c>
      <c r="Y30" s="2">
        <v>186000</v>
      </c>
      <c r="Z30" s="2">
        <v>7000</v>
      </c>
      <c r="AA30" s="2">
        <v>5000</v>
      </c>
      <c r="AB30" s="2">
        <v>198000</v>
      </c>
      <c r="AC30" s="2"/>
      <c r="AD30" s="2">
        <v>198000</v>
      </c>
      <c r="AE30" s="2"/>
      <c r="AF30" s="2"/>
      <c r="AG30" s="2"/>
      <c r="AH30" s="2">
        <v>0</v>
      </c>
      <c r="AI30" s="2"/>
      <c r="AJ30" s="2">
        <v>0</v>
      </c>
      <c r="AK30" s="2"/>
      <c r="AL30" s="2"/>
      <c r="AM30" s="2"/>
      <c r="AN30" s="2">
        <v>0</v>
      </c>
      <c r="AO30" s="2"/>
      <c r="AP30" s="2">
        <v>0</v>
      </c>
      <c r="AQ30" s="23" t="s">
        <v>78</v>
      </c>
      <c r="AR30" s="43" t="s">
        <v>2079</v>
      </c>
    </row>
    <row r="31" spans="1:44" ht="15" x14ac:dyDescent="0.25">
      <c r="A31" s="55"/>
      <c r="B31" s="55"/>
      <c r="C31" s="47" t="s">
        <v>1597</v>
      </c>
      <c r="D31" s="61"/>
      <c r="E31" s="47"/>
      <c r="F31" s="23" t="s">
        <v>79</v>
      </c>
      <c r="G31" s="2">
        <v>367000</v>
      </c>
      <c r="H31" s="2">
        <v>6000</v>
      </c>
      <c r="I31" s="2">
        <v>94000</v>
      </c>
      <c r="J31" s="2">
        <v>467000</v>
      </c>
      <c r="K31" s="2">
        <v>0</v>
      </c>
      <c r="L31" s="2">
        <v>467000</v>
      </c>
      <c r="M31" s="2">
        <v>281000</v>
      </c>
      <c r="N31" s="2">
        <v>6000</v>
      </c>
      <c r="O31" s="2">
        <v>44000</v>
      </c>
      <c r="P31" s="2">
        <v>331000</v>
      </c>
      <c r="Q31" s="2">
        <v>0</v>
      </c>
      <c r="R31" s="2">
        <v>331000</v>
      </c>
      <c r="S31" s="2">
        <v>447000</v>
      </c>
      <c r="T31" s="2">
        <v>7000</v>
      </c>
      <c r="U31" s="2">
        <v>88000</v>
      </c>
      <c r="V31" s="2">
        <v>542000</v>
      </c>
      <c r="W31" s="2">
        <v>0</v>
      </c>
      <c r="X31" s="2">
        <v>542000</v>
      </c>
      <c r="Y31" s="2">
        <v>332000</v>
      </c>
      <c r="Z31" s="2">
        <v>7000</v>
      </c>
      <c r="AA31" s="2">
        <v>39000</v>
      </c>
      <c r="AB31" s="2">
        <v>378000</v>
      </c>
      <c r="AC31" s="2">
        <v>0</v>
      </c>
      <c r="AD31" s="2">
        <v>378000</v>
      </c>
      <c r="AE31" s="2">
        <v>0</v>
      </c>
      <c r="AF31" s="2">
        <v>0</v>
      </c>
      <c r="AG31" s="2">
        <v>0</v>
      </c>
      <c r="AH31" s="2">
        <v>0</v>
      </c>
      <c r="AI31" s="2">
        <v>0</v>
      </c>
      <c r="AJ31" s="2">
        <v>0</v>
      </c>
      <c r="AK31" s="2">
        <v>0</v>
      </c>
      <c r="AL31" s="2">
        <v>0</v>
      </c>
      <c r="AM31" s="2">
        <v>0</v>
      </c>
      <c r="AN31" s="2">
        <v>0</v>
      </c>
      <c r="AO31" s="2">
        <v>0</v>
      </c>
      <c r="AP31" s="2">
        <v>0</v>
      </c>
      <c r="AQ31" s="23" t="s">
        <v>79</v>
      </c>
      <c r="AR31" s="43" t="s">
        <v>2079</v>
      </c>
    </row>
    <row r="32" spans="1:44" ht="15" x14ac:dyDescent="0.25">
      <c r="A32" s="55"/>
      <c r="B32" s="55"/>
      <c r="C32" s="47" t="s">
        <v>1150</v>
      </c>
      <c r="D32" s="61"/>
      <c r="E32" s="47"/>
      <c r="F32" s="23" t="s">
        <v>80</v>
      </c>
      <c r="G32" s="2">
        <v>28000</v>
      </c>
      <c r="H32" s="2">
        <v>185000</v>
      </c>
      <c r="I32" s="2">
        <v>30000</v>
      </c>
      <c r="J32" s="2">
        <v>243000</v>
      </c>
      <c r="K32" s="2"/>
      <c r="L32" s="2">
        <v>243000</v>
      </c>
      <c r="M32" s="2">
        <v>11000</v>
      </c>
      <c r="N32" s="2">
        <v>185000</v>
      </c>
      <c r="O32" s="2">
        <v>17000</v>
      </c>
      <c r="P32" s="2">
        <v>213000</v>
      </c>
      <c r="Q32" s="2">
        <v>0</v>
      </c>
      <c r="R32" s="2">
        <v>213000</v>
      </c>
      <c r="S32" s="2">
        <v>34000</v>
      </c>
      <c r="T32" s="2">
        <v>156000</v>
      </c>
      <c r="U32" s="2">
        <v>40000</v>
      </c>
      <c r="V32" s="2">
        <v>230000</v>
      </c>
      <c r="W32" s="2"/>
      <c r="X32" s="2">
        <v>230000</v>
      </c>
      <c r="Y32" s="2">
        <v>18000</v>
      </c>
      <c r="Z32" s="2">
        <v>156000</v>
      </c>
      <c r="AA32" s="2">
        <v>29000</v>
      </c>
      <c r="AB32" s="2">
        <v>203000</v>
      </c>
      <c r="AC32" s="2"/>
      <c r="AD32" s="2">
        <v>203000</v>
      </c>
      <c r="AE32" s="2"/>
      <c r="AF32" s="2"/>
      <c r="AG32" s="2"/>
      <c r="AH32" s="2">
        <v>0</v>
      </c>
      <c r="AI32" s="2"/>
      <c r="AJ32" s="2">
        <v>0</v>
      </c>
      <c r="AK32" s="2"/>
      <c r="AL32" s="2"/>
      <c r="AM32" s="2"/>
      <c r="AN32" s="2">
        <v>0</v>
      </c>
      <c r="AO32" s="2"/>
      <c r="AP32" s="2">
        <v>0</v>
      </c>
      <c r="AQ32" s="23" t="s">
        <v>80</v>
      </c>
      <c r="AR32" s="43" t="s">
        <v>2079</v>
      </c>
    </row>
    <row r="33" spans="1:44" ht="15" x14ac:dyDescent="0.25">
      <c r="A33" s="55"/>
      <c r="B33" s="55"/>
      <c r="C33" s="47" t="s">
        <v>1149</v>
      </c>
      <c r="D33" s="61"/>
      <c r="E33" s="47"/>
      <c r="F33" s="23" t="s">
        <v>82</v>
      </c>
      <c r="G33" s="2">
        <v>652000</v>
      </c>
      <c r="H33" s="2">
        <v>7000</v>
      </c>
      <c r="I33" s="2">
        <v>237000</v>
      </c>
      <c r="J33" s="2">
        <v>896000</v>
      </c>
      <c r="K33" s="2"/>
      <c r="L33" s="2">
        <v>896000</v>
      </c>
      <c r="M33" s="2">
        <v>514000</v>
      </c>
      <c r="N33" s="2">
        <v>5000</v>
      </c>
      <c r="O33" s="2">
        <v>128000</v>
      </c>
      <c r="P33" s="2">
        <v>647000</v>
      </c>
      <c r="Q33" s="2">
        <v>0</v>
      </c>
      <c r="R33" s="2">
        <v>647000</v>
      </c>
      <c r="S33" s="2">
        <v>454000</v>
      </c>
      <c r="T33" s="2">
        <v>9000</v>
      </c>
      <c r="U33" s="2">
        <v>208000</v>
      </c>
      <c r="V33" s="2">
        <v>671000</v>
      </c>
      <c r="W33" s="2"/>
      <c r="X33" s="2">
        <v>671000</v>
      </c>
      <c r="Y33" s="2">
        <v>316000</v>
      </c>
      <c r="Z33" s="2">
        <v>7000</v>
      </c>
      <c r="AA33" s="2">
        <v>105000</v>
      </c>
      <c r="AB33" s="2">
        <v>428000</v>
      </c>
      <c r="AC33" s="2"/>
      <c r="AD33" s="2">
        <v>428000</v>
      </c>
      <c r="AE33" s="2"/>
      <c r="AF33" s="2"/>
      <c r="AG33" s="2"/>
      <c r="AH33" s="2">
        <v>0</v>
      </c>
      <c r="AI33" s="2"/>
      <c r="AJ33" s="2">
        <v>0</v>
      </c>
      <c r="AK33" s="2"/>
      <c r="AL33" s="2"/>
      <c r="AM33" s="2"/>
      <c r="AN33" s="2">
        <v>0</v>
      </c>
      <c r="AO33" s="2"/>
      <c r="AP33" s="2">
        <v>0</v>
      </c>
      <c r="AQ33" s="23" t="s">
        <v>82</v>
      </c>
      <c r="AR33" s="43" t="s">
        <v>2079</v>
      </c>
    </row>
    <row r="34" spans="1:44" ht="15" x14ac:dyDescent="0.25">
      <c r="A34" s="55"/>
      <c r="B34" s="47"/>
      <c r="C34" s="47" t="s">
        <v>1596</v>
      </c>
      <c r="D34" s="61"/>
      <c r="E34" s="47"/>
      <c r="F34" s="23" t="s">
        <v>83</v>
      </c>
      <c r="G34" s="2">
        <v>1047000</v>
      </c>
      <c r="H34" s="2">
        <v>198000</v>
      </c>
      <c r="I34" s="2">
        <v>361000</v>
      </c>
      <c r="J34" s="2">
        <v>1606000</v>
      </c>
      <c r="K34" s="2">
        <v>0</v>
      </c>
      <c r="L34" s="2">
        <v>1606000</v>
      </c>
      <c r="M34" s="2">
        <v>806000</v>
      </c>
      <c r="N34" s="2">
        <v>196000</v>
      </c>
      <c r="O34" s="2">
        <v>189000</v>
      </c>
      <c r="P34" s="2">
        <v>1191000</v>
      </c>
      <c r="Q34" s="2">
        <v>0</v>
      </c>
      <c r="R34" s="2">
        <v>1191000</v>
      </c>
      <c r="S34" s="2">
        <v>935000</v>
      </c>
      <c r="T34" s="2">
        <v>172000</v>
      </c>
      <c r="U34" s="2">
        <v>336000</v>
      </c>
      <c r="V34" s="2">
        <v>1443000</v>
      </c>
      <c r="W34" s="2">
        <v>0</v>
      </c>
      <c r="X34" s="2">
        <v>1443000</v>
      </c>
      <c r="Y34" s="2">
        <v>666000</v>
      </c>
      <c r="Z34" s="2">
        <v>170000</v>
      </c>
      <c r="AA34" s="2">
        <v>173000</v>
      </c>
      <c r="AB34" s="2">
        <v>1009000</v>
      </c>
      <c r="AC34" s="2">
        <v>0</v>
      </c>
      <c r="AD34" s="2">
        <v>1009000</v>
      </c>
      <c r="AE34" s="2">
        <v>0</v>
      </c>
      <c r="AF34" s="2">
        <v>0</v>
      </c>
      <c r="AG34" s="2">
        <v>0</v>
      </c>
      <c r="AH34" s="2">
        <v>0</v>
      </c>
      <c r="AI34" s="2">
        <v>0</v>
      </c>
      <c r="AJ34" s="2">
        <v>0</v>
      </c>
      <c r="AK34" s="2">
        <v>0</v>
      </c>
      <c r="AL34" s="2">
        <v>0</v>
      </c>
      <c r="AM34" s="2">
        <v>0</v>
      </c>
      <c r="AN34" s="2">
        <v>0</v>
      </c>
      <c r="AO34" s="2">
        <v>0</v>
      </c>
      <c r="AP34" s="2">
        <v>0</v>
      </c>
      <c r="AQ34" s="23" t="s">
        <v>83</v>
      </c>
      <c r="AR34" s="43" t="s">
        <v>2079</v>
      </c>
    </row>
    <row r="35" spans="1:44" ht="15" x14ac:dyDescent="0.25">
      <c r="A35" s="55"/>
      <c r="B35" s="54" t="s">
        <v>1052</v>
      </c>
      <c r="C35" s="47" t="s">
        <v>2035</v>
      </c>
      <c r="D35" s="61"/>
      <c r="E35" s="47"/>
      <c r="F35" s="23" t="s">
        <v>88</v>
      </c>
      <c r="G35" s="2">
        <v>420000</v>
      </c>
      <c r="H35" s="2"/>
      <c r="I35" s="2">
        <v>30000</v>
      </c>
      <c r="J35" s="2">
        <v>450000</v>
      </c>
      <c r="K35" s="2"/>
      <c r="L35" s="2">
        <v>450000</v>
      </c>
      <c r="M35" s="2">
        <v>352000</v>
      </c>
      <c r="N35" s="2"/>
      <c r="O35" s="2">
        <v>17000</v>
      </c>
      <c r="P35" s="2">
        <v>369000</v>
      </c>
      <c r="Q35" s="2">
        <v>0</v>
      </c>
      <c r="R35" s="2">
        <v>369000</v>
      </c>
      <c r="S35" s="2">
        <v>407000</v>
      </c>
      <c r="T35" s="2"/>
      <c r="U35" s="2">
        <v>33000</v>
      </c>
      <c r="V35" s="2">
        <v>440000</v>
      </c>
      <c r="W35" s="2"/>
      <c r="X35" s="2">
        <v>440000</v>
      </c>
      <c r="Y35" s="2">
        <v>323000</v>
      </c>
      <c r="Z35" s="2"/>
      <c r="AA35" s="2">
        <v>17000</v>
      </c>
      <c r="AB35" s="2">
        <v>340000</v>
      </c>
      <c r="AC35" s="2"/>
      <c r="AD35" s="2">
        <v>340000</v>
      </c>
      <c r="AE35" s="2"/>
      <c r="AF35" s="2"/>
      <c r="AG35" s="2"/>
      <c r="AH35" s="2">
        <v>0</v>
      </c>
      <c r="AI35" s="2"/>
      <c r="AJ35" s="2">
        <v>0</v>
      </c>
      <c r="AK35" s="2"/>
      <c r="AL35" s="2"/>
      <c r="AM35" s="2"/>
      <c r="AN35" s="2">
        <v>0</v>
      </c>
      <c r="AO35" s="2"/>
      <c r="AP35" s="2">
        <v>0</v>
      </c>
      <c r="AQ35" s="23" t="s">
        <v>88</v>
      </c>
      <c r="AR35" s="43" t="s">
        <v>2079</v>
      </c>
    </row>
    <row r="36" spans="1:44" ht="15" x14ac:dyDescent="0.25">
      <c r="A36" s="55"/>
      <c r="B36" s="55"/>
      <c r="C36" s="47" t="s">
        <v>2036</v>
      </c>
      <c r="D36" s="61"/>
      <c r="E36" s="47"/>
      <c r="F36" s="23" t="s">
        <v>92</v>
      </c>
      <c r="G36" s="2">
        <v>69000</v>
      </c>
      <c r="H36" s="2">
        <v>119000</v>
      </c>
      <c r="I36" s="2">
        <v>230000</v>
      </c>
      <c r="J36" s="2">
        <v>418000</v>
      </c>
      <c r="K36" s="2"/>
      <c r="L36" s="2">
        <v>418000</v>
      </c>
      <c r="M36" s="2">
        <v>38000</v>
      </c>
      <c r="N36" s="2">
        <v>116000</v>
      </c>
      <c r="O36" s="2">
        <v>131000</v>
      </c>
      <c r="P36" s="2">
        <v>285000</v>
      </c>
      <c r="Q36" s="2">
        <v>0</v>
      </c>
      <c r="R36" s="2">
        <v>285000</v>
      </c>
      <c r="S36" s="2">
        <v>64000</v>
      </c>
      <c r="T36" s="2">
        <v>115000</v>
      </c>
      <c r="U36" s="2">
        <v>219000</v>
      </c>
      <c r="V36" s="2">
        <v>398000</v>
      </c>
      <c r="W36" s="2"/>
      <c r="X36" s="2">
        <v>398000</v>
      </c>
      <c r="Y36" s="2">
        <v>33000</v>
      </c>
      <c r="Z36" s="2">
        <v>112000</v>
      </c>
      <c r="AA36" s="2">
        <v>122000</v>
      </c>
      <c r="AB36" s="2">
        <v>267000</v>
      </c>
      <c r="AC36" s="2"/>
      <c r="AD36" s="2">
        <v>267000</v>
      </c>
      <c r="AE36" s="2"/>
      <c r="AF36" s="2"/>
      <c r="AG36" s="2"/>
      <c r="AH36" s="2">
        <v>0</v>
      </c>
      <c r="AI36" s="2"/>
      <c r="AJ36" s="2">
        <v>0</v>
      </c>
      <c r="AK36" s="2"/>
      <c r="AL36" s="2"/>
      <c r="AM36" s="2"/>
      <c r="AN36" s="2">
        <v>0</v>
      </c>
      <c r="AO36" s="2"/>
      <c r="AP36" s="2">
        <v>0</v>
      </c>
      <c r="AQ36" s="23" t="s">
        <v>92</v>
      </c>
      <c r="AR36" s="43" t="s">
        <v>2079</v>
      </c>
    </row>
    <row r="37" spans="1:44" ht="15" x14ac:dyDescent="0.25">
      <c r="A37" s="55"/>
      <c r="B37" s="55"/>
      <c r="C37" s="12"/>
      <c r="D37" s="54" t="s">
        <v>1387</v>
      </c>
      <c r="E37" s="54"/>
      <c r="F37" s="23" t="s">
        <v>93</v>
      </c>
      <c r="G37" s="2">
        <v>2000</v>
      </c>
      <c r="H37" s="2">
        <v>119000</v>
      </c>
      <c r="I37" s="33"/>
      <c r="J37" s="2">
        <v>121000</v>
      </c>
      <c r="K37" s="33"/>
      <c r="L37" s="2">
        <v>121000</v>
      </c>
      <c r="M37" s="2">
        <v>2000</v>
      </c>
      <c r="N37" s="2">
        <v>116000</v>
      </c>
      <c r="O37" s="33"/>
      <c r="P37" s="2">
        <v>118000</v>
      </c>
      <c r="Q37" s="33"/>
      <c r="R37" s="2">
        <v>118000</v>
      </c>
      <c r="S37" s="2">
        <v>1000</v>
      </c>
      <c r="T37" s="2">
        <v>115000</v>
      </c>
      <c r="U37" s="33"/>
      <c r="V37" s="2">
        <v>116000</v>
      </c>
      <c r="W37" s="33"/>
      <c r="X37" s="2">
        <v>116000</v>
      </c>
      <c r="Y37" s="2">
        <v>1000</v>
      </c>
      <c r="Z37" s="2">
        <v>112000</v>
      </c>
      <c r="AA37" s="33"/>
      <c r="AB37" s="2">
        <v>113000</v>
      </c>
      <c r="AC37" s="33"/>
      <c r="AD37" s="2">
        <v>113000</v>
      </c>
      <c r="AE37" s="2"/>
      <c r="AF37" s="2"/>
      <c r="AG37" s="33"/>
      <c r="AH37" s="2">
        <v>0</v>
      </c>
      <c r="AI37" s="33"/>
      <c r="AJ37" s="2">
        <v>0</v>
      </c>
      <c r="AK37" s="2"/>
      <c r="AL37" s="2"/>
      <c r="AM37" s="33"/>
      <c r="AN37" s="2">
        <v>0</v>
      </c>
      <c r="AO37" s="33"/>
      <c r="AP37" s="2">
        <v>0</v>
      </c>
      <c r="AQ37" s="23" t="s">
        <v>93</v>
      </c>
      <c r="AR37" s="43" t="s">
        <v>2079</v>
      </c>
    </row>
    <row r="38" spans="1:44" ht="15" x14ac:dyDescent="0.25">
      <c r="A38" s="55"/>
      <c r="B38" s="55"/>
      <c r="C38" s="47" t="s">
        <v>1271</v>
      </c>
      <c r="D38" s="61"/>
      <c r="E38" s="70"/>
      <c r="F38" s="23" t="s">
        <v>95</v>
      </c>
      <c r="G38" s="33"/>
      <c r="H38" s="2"/>
      <c r="I38" s="33"/>
      <c r="J38" s="33"/>
      <c r="K38" s="33"/>
      <c r="L38" s="33"/>
      <c r="M38" s="33"/>
      <c r="N38" s="2"/>
      <c r="O38" s="33"/>
      <c r="P38" s="33"/>
      <c r="Q38" s="33"/>
      <c r="R38" s="33"/>
      <c r="S38" s="33"/>
      <c r="T38" s="2"/>
      <c r="U38" s="33"/>
      <c r="V38" s="33"/>
      <c r="W38" s="33"/>
      <c r="X38" s="33"/>
      <c r="Y38" s="33"/>
      <c r="Z38" s="2"/>
      <c r="AA38" s="33"/>
      <c r="AB38" s="33"/>
      <c r="AC38" s="33"/>
      <c r="AD38" s="33"/>
      <c r="AE38" s="33"/>
      <c r="AF38" s="2"/>
      <c r="AG38" s="33"/>
      <c r="AH38" s="33"/>
      <c r="AI38" s="33"/>
      <c r="AJ38" s="33"/>
      <c r="AK38" s="33"/>
      <c r="AL38" s="2"/>
      <c r="AM38" s="33"/>
      <c r="AN38" s="33"/>
      <c r="AO38" s="33"/>
      <c r="AP38" s="33"/>
      <c r="AQ38" s="23" t="s">
        <v>95</v>
      </c>
      <c r="AR38" s="43" t="s">
        <v>2079</v>
      </c>
    </row>
    <row r="39" spans="1:44" ht="15" x14ac:dyDescent="0.25">
      <c r="A39" s="55"/>
      <c r="B39" s="55"/>
      <c r="C39" s="47" t="s">
        <v>1272</v>
      </c>
      <c r="D39" s="61"/>
      <c r="E39" s="70"/>
      <c r="F39" s="23" t="s">
        <v>97</v>
      </c>
      <c r="G39" s="33"/>
      <c r="H39" s="2">
        <v>85000</v>
      </c>
      <c r="I39" s="33"/>
      <c r="J39" s="33"/>
      <c r="K39" s="33"/>
      <c r="L39" s="33"/>
      <c r="M39" s="33"/>
      <c r="N39" s="2">
        <v>83000</v>
      </c>
      <c r="O39" s="33"/>
      <c r="P39" s="33"/>
      <c r="Q39" s="33"/>
      <c r="R39" s="33"/>
      <c r="S39" s="33"/>
      <c r="T39" s="2">
        <v>81000</v>
      </c>
      <c r="U39" s="33"/>
      <c r="V39" s="33"/>
      <c r="W39" s="33"/>
      <c r="X39" s="33"/>
      <c r="Y39" s="33"/>
      <c r="Z39" s="2">
        <v>79000</v>
      </c>
      <c r="AA39" s="33"/>
      <c r="AB39" s="33"/>
      <c r="AC39" s="33"/>
      <c r="AD39" s="33"/>
      <c r="AE39" s="33"/>
      <c r="AF39" s="2"/>
      <c r="AG39" s="33"/>
      <c r="AH39" s="33"/>
      <c r="AI39" s="33"/>
      <c r="AJ39" s="33"/>
      <c r="AK39" s="33"/>
      <c r="AL39" s="2"/>
      <c r="AM39" s="33"/>
      <c r="AN39" s="33"/>
      <c r="AO39" s="33"/>
      <c r="AP39" s="33"/>
      <c r="AQ39" s="23" t="s">
        <v>97</v>
      </c>
      <c r="AR39" s="43" t="s">
        <v>2079</v>
      </c>
    </row>
    <row r="40" spans="1:44" ht="15" x14ac:dyDescent="0.25">
      <c r="A40" s="55"/>
      <c r="B40" s="55"/>
      <c r="C40" s="47" t="s">
        <v>1681</v>
      </c>
      <c r="D40" s="61"/>
      <c r="E40" s="47"/>
      <c r="F40" s="23" t="s">
        <v>98</v>
      </c>
      <c r="G40" s="2">
        <v>489000</v>
      </c>
      <c r="H40" s="2">
        <v>119000</v>
      </c>
      <c r="I40" s="2">
        <v>260000</v>
      </c>
      <c r="J40" s="2">
        <v>868000</v>
      </c>
      <c r="K40" s="2">
        <v>0</v>
      </c>
      <c r="L40" s="2">
        <v>868000</v>
      </c>
      <c r="M40" s="2">
        <v>390000</v>
      </c>
      <c r="N40" s="2">
        <v>116000</v>
      </c>
      <c r="O40" s="2">
        <v>148000</v>
      </c>
      <c r="P40" s="2">
        <v>654000</v>
      </c>
      <c r="Q40" s="2">
        <v>0</v>
      </c>
      <c r="R40" s="2">
        <v>654000</v>
      </c>
      <c r="S40" s="2">
        <v>471000</v>
      </c>
      <c r="T40" s="2">
        <v>115000</v>
      </c>
      <c r="U40" s="2">
        <v>252000</v>
      </c>
      <c r="V40" s="2">
        <v>838000</v>
      </c>
      <c r="W40" s="2">
        <v>0</v>
      </c>
      <c r="X40" s="2">
        <v>838000</v>
      </c>
      <c r="Y40" s="2">
        <v>356000</v>
      </c>
      <c r="Z40" s="2">
        <v>112000</v>
      </c>
      <c r="AA40" s="2">
        <v>139000</v>
      </c>
      <c r="AB40" s="2">
        <v>607000</v>
      </c>
      <c r="AC40" s="2">
        <v>0</v>
      </c>
      <c r="AD40" s="2">
        <v>607000</v>
      </c>
      <c r="AE40" s="2">
        <v>0</v>
      </c>
      <c r="AF40" s="2"/>
      <c r="AG40" s="2">
        <v>0</v>
      </c>
      <c r="AH40" s="2">
        <v>0</v>
      </c>
      <c r="AI40" s="2">
        <v>0</v>
      </c>
      <c r="AJ40" s="2">
        <v>0</v>
      </c>
      <c r="AK40" s="2">
        <v>0</v>
      </c>
      <c r="AL40" s="2">
        <v>0</v>
      </c>
      <c r="AM40" s="2">
        <v>0</v>
      </c>
      <c r="AN40" s="2">
        <v>0</v>
      </c>
      <c r="AO40" s="2">
        <v>0</v>
      </c>
      <c r="AP40" s="2">
        <v>0</v>
      </c>
      <c r="AQ40" s="23" t="s">
        <v>98</v>
      </c>
      <c r="AR40" s="43" t="s">
        <v>2079</v>
      </c>
    </row>
    <row r="41" spans="1:44" ht="15" x14ac:dyDescent="0.25">
      <c r="A41" s="54"/>
      <c r="B41" s="54"/>
      <c r="C41" s="54" t="s">
        <v>1344</v>
      </c>
      <c r="D41" s="62"/>
      <c r="E41" s="54"/>
      <c r="F41" s="14" t="s">
        <v>99</v>
      </c>
      <c r="G41" s="20">
        <v>121000</v>
      </c>
      <c r="H41" s="20"/>
      <c r="I41" s="20">
        <v>23000</v>
      </c>
      <c r="J41" s="20">
        <v>144000</v>
      </c>
      <c r="K41" s="20"/>
      <c r="L41" s="20">
        <v>144000</v>
      </c>
      <c r="M41" s="20">
        <v>89000</v>
      </c>
      <c r="N41" s="20"/>
      <c r="O41" s="20">
        <v>13000</v>
      </c>
      <c r="P41" s="20">
        <v>102000</v>
      </c>
      <c r="Q41" s="20"/>
      <c r="R41" s="20">
        <v>102000</v>
      </c>
      <c r="S41" s="20">
        <v>136000</v>
      </c>
      <c r="T41" s="20"/>
      <c r="U41" s="20">
        <v>26000</v>
      </c>
      <c r="V41" s="20">
        <v>162000</v>
      </c>
      <c r="W41" s="20"/>
      <c r="X41" s="20">
        <v>162000</v>
      </c>
      <c r="Y41" s="20">
        <v>91000</v>
      </c>
      <c r="Z41" s="20"/>
      <c r="AA41" s="20">
        <v>14000</v>
      </c>
      <c r="AB41" s="20">
        <v>105000</v>
      </c>
      <c r="AC41" s="20"/>
      <c r="AD41" s="20">
        <v>105000</v>
      </c>
      <c r="AE41" s="20"/>
      <c r="AF41" s="20"/>
      <c r="AG41" s="20">
        <v>400</v>
      </c>
      <c r="AH41" s="20">
        <v>400</v>
      </c>
      <c r="AI41" s="20"/>
      <c r="AJ41" s="20">
        <v>400</v>
      </c>
      <c r="AK41" s="20"/>
      <c r="AL41" s="20"/>
      <c r="AM41" s="20"/>
      <c r="AN41" s="20">
        <v>0</v>
      </c>
      <c r="AO41" s="20"/>
      <c r="AP41" s="20">
        <v>0</v>
      </c>
      <c r="AQ41" s="14" t="s">
        <v>99</v>
      </c>
      <c r="AR41" s="43" t="s">
        <v>2079</v>
      </c>
    </row>
    <row r="42" spans="1:44" x14ac:dyDescent="0.25">
      <c r="A42" s="56" t="s">
        <v>2082</v>
      </c>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sheetData>
  <mergeCells count="80">
    <mergeCell ref="AQ12:AR12"/>
    <mergeCell ref="AQ13:AR13"/>
    <mergeCell ref="AQ14:AR14"/>
    <mergeCell ref="AQ15:AR15"/>
    <mergeCell ref="A42:AR42"/>
    <mergeCell ref="A12:F12"/>
    <mergeCell ref="A13:F13"/>
    <mergeCell ref="A14:F14"/>
    <mergeCell ref="A15:F15"/>
    <mergeCell ref="D37:E37"/>
    <mergeCell ref="C38:E38"/>
    <mergeCell ref="C39:E39"/>
    <mergeCell ref="C40:E40"/>
    <mergeCell ref="C41:E41"/>
    <mergeCell ref="A25:A41"/>
    <mergeCell ref="B25:B34"/>
    <mergeCell ref="B35:B41"/>
    <mergeCell ref="C35:E35"/>
    <mergeCell ref="C36:E36"/>
    <mergeCell ref="C29:C30"/>
    <mergeCell ref="D29:E29"/>
    <mergeCell ref="D30:E30"/>
    <mergeCell ref="C31:E31"/>
    <mergeCell ref="C32:E32"/>
    <mergeCell ref="AC13:AC14"/>
    <mergeCell ref="AD13:AD14"/>
    <mergeCell ref="AE13:AH13"/>
    <mergeCell ref="C33:E33"/>
    <mergeCell ref="C34:E34"/>
    <mergeCell ref="C25:E25"/>
    <mergeCell ref="C26:E26"/>
    <mergeCell ref="D27:E27"/>
    <mergeCell ref="C28:E28"/>
    <mergeCell ref="A16:A24"/>
    <mergeCell ref="B16:E16"/>
    <mergeCell ref="B17:E17"/>
    <mergeCell ref="B18:E18"/>
    <mergeCell ref="B19:E19"/>
    <mergeCell ref="B20:E20"/>
    <mergeCell ref="B21:E21"/>
    <mergeCell ref="B22:E22"/>
    <mergeCell ref="B23:E23"/>
    <mergeCell ref="C24:E24"/>
    <mergeCell ref="AK12:AP12"/>
    <mergeCell ref="G13:J13"/>
    <mergeCell ref="K13:K14"/>
    <mergeCell ref="L13:L14"/>
    <mergeCell ref="M13:P13"/>
    <mergeCell ref="Q13:Q14"/>
    <mergeCell ref="AI13:AI14"/>
    <mergeCell ref="AJ13:AJ14"/>
    <mergeCell ref="R13:R14"/>
    <mergeCell ref="S13:V13"/>
    <mergeCell ref="W13:W14"/>
    <mergeCell ref="X13:X14"/>
    <mergeCell ref="Y13:AB13"/>
    <mergeCell ref="AK13:AN13"/>
    <mergeCell ref="AO13:AO14"/>
    <mergeCell ref="AP13:AP14"/>
    <mergeCell ref="G12:L12"/>
    <mergeCell ref="M12:R12"/>
    <mergeCell ref="S12:X12"/>
    <mergeCell ref="Y12:AD12"/>
    <mergeCell ref="AE12:AJ12"/>
    <mergeCell ref="C4:D4"/>
    <mergeCell ref="G11:R11"/>
    <mergeCell ref="A1:AQ1"/>
    <mergeCell ref="A2:AQ2"/>
    <mergeCell ref="A3:AQ3"/>
    <mergeCell ref="E4:AR4"/>
    <mergeCell ref="C5:AR5"/>
    <mergeCell ref="C6:AR6"/>
    <mergeCell ref="C7:AR7"/>
    <mergeCell ref="A8:AR8"/>
    <mergeCell ref="A9:AQ9"/>
    <mergeCell ref="A10:AR10"/>
    <mergeCell ref="A11:F11"/>
    <mergeCell ref="S11:AD11"/>
    <mergeCell ref="AE11:AP11"/>
    <mergeCell ref="AQ11:AR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B7</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3" sqref="A3:H3"/>
    </sheetView>
  </sheetViews>
  <sheetFormatPr defaultColWidth="0" defaultRowHeight="13.2" zeroHeight="1" x14ac:dyDescent="0.25"/>
  <cols>
    <col min="1" max="1" width="21.5546875" customWidth="1"/>
    <col min="2" max="2" width="25.33203125" customWidth="1"/>
    <col min="3" max="3" width="8.33203125" customWidth="1"/>
    <col min="4" max="7" width="16.33203125" customWidth="1"/>
    <col min="8" max="8" width="8.33203125" customWidth="1"/>
    <col min="9" max="9" width="11.44140625" customWidth="1"/>
    <col min="10" max="16384" width="11.44140625" hidden="1"/>
  </cols>
  <sheetData>
    <row r="1" spans="1:9" ht="15" x14ac:dyDescent="0.25">
      <c r="A1" s="48" t="s">
        <v>840</v>
      </c>
      <c r="B1" s="48"/>
      <c r="C1" s="48"/>
      <c r="D1" s="48"/>
      <c r="E1" s="48"/>
      <c r="F1" s="48"/>
      <c r="G1" s="48"/>
      <c r="H1" s="48"/>
      <c r="I1" s="43" t="s">
        <v>2079</v>
      </c>
    </row>
    <row r="2" spans="1:9" ht="15" x14ac:dyDescent="0.25">
      <c r="A2" s="48" t="s">
        <v>1020</v>
      </c>
      <c r="B2" s="48"/>
      <c r="C2" s="48"/>
      <c r="D2" s="48"/>
      <c r="E2" s="48"/>
      <c r="F2" s="48"/>
      <c r="G2" s="48"/>
      <c r="H2" s="48"/>
      <c r="I2" s="43" t="s">
        <v>2079</v>
      </c>
    </row>
    <row r="3" spans="1:9" ht="14.1" customHeight="1" x14ac:dyDescent="0.25">
      <c r="A3" s="49" t="s">
        <v>2120</v>
      </c>
      <c r="B3" s="49"/>
      <c r="C3" s="49"/>
      <c r="D3" s="49"/>
      <c r="E3" s="49"/>
      <c r="F3" s="49"/>
      <c r="G3" s="49"/>
      <c r="H3" s="49"/>
      <c r="I3" s="43" t="s">
        <v>2079</v>
      </c>
    </row>
    <row r="4" spans="1:9" ht="15" x14ac:dyDescent="0.25">
      <c r="A4" s="13" t="s">
        <v>820</v>
      </c>
      <c r="B4" s="17" t="s">
        <v>110</v>
      </c>
      <c r="C4" s="45" t="str">
        <f>IF(B4&lt;&gt;"",VLOOKUP(B4,'@Entities31'!A2:B71,2,0),"")</f>
        <v>הבנק הבינלאומי הראשון לישראל בעמ</v>
      </c>
      <c r="D4" s="46"/>
      <c r="E4" s="50" t="s">
        <v>2079</v>
      </c>
      <c r="F4" s="49"/>
      <c r="G4" s="49"/>
      <c r="H4" s="49"/>
      <c r="I4" s="49"/>
    </row>
    <row r="5" spans="1:9" ht="15" x14ac:dyDescent="0.25">
      <c r="A5" s="8" t="s">
        <v>2043</v>
      </c>
      <c r="B5" s="16">
        <v>43465</v>
      </c>
      <c r="C5" s="50" t="s">
        <v>2079</v>
      </c>
      <c r="D5" s="49"/>
      <c r="E5" s="49"/>
      <c r="F5" s="49"/>
      <c r="G5" s="49"/>
      <c r="H5" s="49"/>
      <c r="I5" s="49"/>
    </row>
    <row r="6" spans="1:9" ht="15" x14ac:dyDescent="0.25">
      <c r="A6" s="15" t="str">
        <f>"סוג מטבע"&amp;IF(B6="ILS","אלפי ש""""ח","")</f>
        <v>סוג מטבעאלפי ש""ח</v>
      </c>
      <c r="B6" s="18" t="s">
        <v>544</v>
      </c>
      <c r="C6" s="50" t="s">
        <v>2079</v>
      </c>
      <c r="D6" s="49"/>
      <c r="E6" s="49"/>
      <c r="F6" s="49"/>
      <c r="G6" s="49"/>
      <c r="H6" s="49"/>
      <c r="I6" s="49"/>
    </row>
    <row r="7" spans="1:9" ht="15" x14ac:dyDescent="0.25">
      <c r="A7" s="11" t="s">
        <v>1464</v>
      </c>
      <c r="B7" s="19" t="s">
        <v>210</v>
      </c>
      <c r="C7" s="50" t="s">
        <v>2080</v>
      </c>
      <c r="D7" s="49"/>
      <c r="E7" s="49"/>
      <c r="F7" s="49"/>
      <c r="G7" s="49"/>
      <c r="H7" s="49"/>
      <c r="I7" s="49"/>
    </row>
    <row r="8" spans="1:9" ht="14.1" customHeight="1" x14ac:dyDescent="0.25">
      <c r="A8" s="49" t="s">
        <v>2084</v>
      </c>
      <c r="B8" s="49"/>
      <c r="C8" s="49"/>
      <c r="D8" s="49"/>
      <c r="E8" s="49"/>
      <c r="F8" s="49"/>
      <c r="G8" s="49"/>
      <c r="H8" s="49"/>
      <c r="I8" s="49"/>
    </row>
    <row r="9" spans="1:9" ht="18" customHeight="1" x14ac:dyDescent="0.25">
      <c r="A9" s="51" t="s">
        <v>211</v>
      </c>
      <c r="B9" s="51"/>
      <c r="C9" s="51"/>
      <c r="D9" s="51"/>
      <c r="E9" s="51"/>
      <c r="F9" s="51"/>
      <c r="G9" s="51"/>
      <c r="H9" s="51"/>
      <c r="I9" s="43" t="s">
        <v>2081</v>
      </c>
    </row>
    <row r="10" spans="1:9" ht="15.6" x14ac:dyDescent="0.25">
      <c r="A10" s="57" t="s">
        <v>2084</v>
      </c>
      <c r="B10" s="57"/>
      <c r="C10" s="57"/>
      <c r="D10" s="57"/>
      <c r="E10" s="57"/>
      <c r="F10" s="57"/>
      <c r="G10" s="57"/>
      <c r="H10" s="57"/>
      <c r="I10" s="57"/>
    </row>
    <row r="11" spans="1:9" ht="15" x14ac:dyDescent="0.25">
      <c r="A11" s="49" t="s">
        <v>2083</v>
      </c>
      <c r="B11" s="49"/>
      <c r="C11" s="53"/>
      <c r="D11" s="24" t="s">
        <v>2064</v>
      </c>
      <c r="E11" s="24" t="s">
        <v>2037</v>
      </c>
      <c r="F11" s="24" t="s">
        <v>2064</v>
      </c>
      <c r="G11" s="24" t="s">
        <v>2037</v>
      </c>
      <c r="H11" s="50" t="s">
        <v>2079</v>
      </c>
      <c r="I11" s="49"/>
    </row>
    <row r="12" spans="1:9" ht="15" x14ac:dyDescent="0.25">
      <c r="A12" s="49" t="s">
        <v>2083</v>
      </c>
      <c r="B12" s="49"/>
      <c r="C12" s="53"/>
      <c r="D12" s="24" t="s">
        <v>994</v>
      </c>
      <c r="E12" s="24" t="s">
        <v>994</v>
      </c>
      <c r="F12" s="24" t="s">
        <v>1093</v>
      </c>
      <c r="G12" s="24" t="s">
        <v>1093</v>
      </c>
      <c r="H12" s="50" t="s">
        <v>2079</v>
      </c>
      <c r="I12" s="49"/>
    </row>
    <row r="13" spans="1:9" ht="14.1" customHeight="1" x14ac:dyDescent="0.25">
      <c r="A13" s="49" t="s">
        <v>2083</v>
      </c>
      <c r="B13" s="49"/>
      <c r="C13" s="53"/>
      <c r="D13" s="25" t="s">
        <v>49</v>
      </c>
      <c r="E13" s="25" t="s">
        <v>49</v>
      </c>
      <c r="F13" s="25" t="s">
        <v>85</v>
      </c>
      <c r="G13" s="25" t="s">
        <v>85</v>
      </c>
      <c r="H13" s="50" t="s">
        <v>2079</v>
      </c>
      <c r="I13" s="49"/>
    </row>
    <row r="14" spans="1:9" ht="15" x14ac:dyDescent="0.25">
      <c r="A14" s="47" t="s">
        <v>750</v>
      </c>
      <c r="B14" s="47"/>
      <c r="C14" s="25" t="s">
        <v>49</v>
      </c>
      <c r="D14" s="2"/>
      <c r="E14" s="2"/>
      <c r="F14" s="2"/>
      <c r="G14" s="2"/>
      <c r="H14" s="25" t="s">
        <v>49</v>
      </c>
      <c r="I14" s="43" t="s">
        <v>2079</v>
      </c>
    </row>
    <row r="15" spans="1:9" ht="15" x14ac:dyDescent="0.25">
      <c r="A15" s="47" t="s">
        <v>782</v>
      </c>
      <c r="B15" s="47"/>
      <c r="C15" s="25" t="s">
        <v>85</v>
      </c>
      <c r="D15" s="2"/>
      <c r="E15" s="2"/>
      <c r="F15" s="2"/>
      <c r="G15" s="2"/>
      <c r="H15" s="25" t="s">
        <v>85</v>
      </c>
      <c r="I15" s="43" t="s">
        <v>2079</v>
      </c>
    </row>
    <row r="16" spans="1:9" ht="15" x14ac:dyDescent="0.25">
      <c r="A16" s="47" t="s">
        <v>749</v>
      </c>
      <c r="B16" s="47"/>
      <c r="C16" s="25" t="s">
        <v>107</v>
      </c>
      <c r="D16" s="2"/>
      <c r="E16" s="2"/>
      <c r="F16" s="2"/>
      <c r="G16" s="2"/>
      <c r="H16" s="25" t="s">
        <v>107</v>
      </c>
      <c r="I16" s="43" t="s">
        <v>2079</v>
      </c>
    </row>
    <row r="17" spans="1:9" ht="15" x14ac:dyDescent="0.25">
      <c r="A17" s="47" t="s">
        <v>1074</v>
      </c>
      <c r="B17" s="47"/>
      <c r="C17" s="25" t="s">
        <v>121</v>
      </c>
      <c r="D17" s="2"/>
      <c r="E17" s="2"/>
      <c r="F17" s="2"/>
      <c r="G17" s="2"/>
      <c r="H17" s="25" t="s">
        <v>121</v>
      </c>
      <c r="I17" s="43" t="s">
        <v>2079</v>
      </c>
    </row>
    <row r="18" spans="1:9" ht="15" x14ac:dyDescent="0.25">
      <c r="A18" s="47" t="s">
        <v>748</v>
      </c>
      <c r="B18" s="47"/>
      <c r="C18" s="25" t="s">
        <v>132</v>
      </c>
      <c r="D18" s="2">
        <v>700000</v>
      </c>
      <c r="E18" s="2">
        <v>675000</v>
      </c>
      <c r="F18" s="2">
        <v>7000</v>
      </c>
      <c r="G18" s="2"/>
      <c r="H18" s="25" t="s">
        <v>132</v>
      </c>
      <c r="I18" s="43" t="s">
        <v>2079</v>
      </c>
    </row>
    <row r="19" spans="1:9" ht="15" x14ac:dyDescent="0.25">
      <c r="A19" s="47" t="s">
        <v>1726</v>
      </c>
      <c r="B19" s="54"/>
      <c r="C19" s="25" t="s">
        <v>137</v>
      </c>
      <c r="D19" s="2">
        <v>700000</v>
      </c>
      <c r="E19" s="2">
        <v>675000</v>
      </c>
      <c r="F19" s="2">
        <v>7000</v>
      </c>
      <c r="G19" s="2">
        <v>0</v>
      </c>
      <c r="H19" s="25" t="s">
        <v>137</v>
      </c>
      <c r="I19" s="43" t="s">
        <v>2079</v>
      </c>
    </row>
    <row r="20" spans="1:9" ht="15" x14ac:dyDescent="0.25">
      <c r="A20" s="54" t="s">
        <v>1340</v>
      </c>
      <c r="B20" s="46"/>
      <c r="C20" s="26" t="s">
        <v>331</v>
      </c>
      <c r="D20" s="20"/>
      <c r="E20" s="20"/>
      <c r="F20" s="20"/>
      <c r="G20" s="20"/>
      <c r="H20" s="26" t="s">
        <v>331</v>
      </c>
      <c r="I20" s="43" t="s">
        <v>2079</v>
      </c>
    </row>
    <row r="21" spans="1:9" x14ac:dyDescent="0.25">
      <c r="A21" s="56" t="s">
        <v>2082</v>
      </c>
      <c r="B21" s="56"/>
      <c r="C21" s="56"/>
      <c r="D21" s="56"/>
      <c r="E21" s="56"/>
      <c r="F21" s="56"/>
      <c r="G21" s="56"/>
      <c r="H21" s="56"/>
      <c r="I21" s="56"/>
    </row>
  </sheetData>
  <mergeCells count="25">
    <mergeCell ref="A21:I21"/>
    <mergeCell ref="A12:C12"/>
    <mergeCell ref="A13:C13"/>
    <mergeCell ref="H11:I11"/>
    <mergeCell ref="H12:I12"/>
    <mergeCell ref="H13:I13"/>
    <mergeCell ref="A20:B20"/>
    <mergeCell ref="A15:B15"/>
    <mergeCell ref="A16:B16"/>
    <mergeCell ref="A17:B17"/>
    <mergeCell ref="A18:B18"/>
    <mergeCell ref="A19:B19"/>
    <mergeCell ref="C4:D4"/>
    <mergeCell ref="A14:B14"/>
    <mergeCell ref="A1:H1"/>
    <mergeCell ref="A2:H2"/>
    <mergeCell ref="A3:H3"/>
    <mergeCell ref="E4:I4"/>
    <mergeCell ref="C5:I5"/>
    <mergeCell ref="C6:I6"/>
    <mergeCell ref="C7:I7"/>
    <mergeCell ref="A8:I8"/>
    <mergeCell ref="A9:H9"/>
    <mergeCell ref="A10:I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B7</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61"/>
  <sheetViews>
    <sheetView rightToLeft="1" zoomScale="60" zoomScaleNormal="60" workbookViewId="0">
      <selection activeCell="A3" sqref="A3:O3"/>
    </sheetView>
  </sheetViews>
  <sheetFormatPr defaultColWidth="0" defaultRowHeight="13.2" zeroHeight="1" x14ac:dyDescent="0.25"/>
  <cols>
    <col min="1" max="1" width="7.109375" customWidth="1"/>
    <col min="2" max="2" width="13.5546875" customWidth="1"/>
    <col min="3" max="3" width="32" customWidth="1"/>
    <col min="4" max="4" width="8.33203125" customWidth="1"/>
    <col min="5" max="8" width="13.5546875" customWidth="1"/>
    <col min="9" max="9" width="18.44140625" customWidth="1"/>
    <col min="10" max="13" width="13.5546875" customWidth="1"/>
    <col min="14" max="14" width="17.6640625" customWidth="1"/>
    <col min="15" max="15" width="8.33203125" customWidth="1"/>
    <col min="16" max="16" width="11.44140625" customWidth="1"/>
    <col min="17" max="16384" width="11.44140625" hidden="1"/>
  </cols>
  <sheetData>
    <row r="1" spans="1:16" ht="15" x14ac:dyDescent="0.25">
      <c r="A1" s="48" t="s">
        <v>840</v>
      </c>
      <c r="B1" s="48"/>
      <c r="C1" s="48"/>
      <c r="D1" s="48"/>
      <c r="E1" s="48"/>
      <c r="F1" s="48"/>
      <c r="G1" s="48"/>
      <c r="H1" s="48"/>
      <c r="I1" s="48"/>
      <c r="J1" s="48"/>
      <c r="K1" s="48"/>
      <c r="L1" s="48"/>
      <c r="M1" s="48"/>
      <c r="N1" s="48"/>
      <c r="O1" s="48"/>
      <c r="P1" s="43" t="s">
        <v>2079</v>
      </c>
    </row>
    <row r="2" spans="1:16" ht="15" x14ac:dyDescent="0.25">
      <c r="A2" s="48" t="s">
        <v>1020</v>
      </c>
      <c r="B2" s="48"/>
      <c r="C2" s="48"/>
      <c r="D2" s="48"/>
      <c r="E2" s="48"/>
      <c r="F2" s="48"/>
      <c r="G2" s="48"/>
      <c r="H2" s="48"/>
      <c r="I2" s="48"/>
      <c r="J2" s="48"/>
      <c r="K2" s="48"/>
      <c r="L2" s="48"/>
      <c r="M2" s="48"/>
      <c r="N2" s="48"/>
      <c r="O2" s="48"/>
      <c r="P2" s="43" t="s">
        <v>2079</v>
      </c>
    </row>
    <row r="3" spans="1:16" ht="15" x14ac:dyDescent="0.25">
      <c r="A3" s="49" t="s">
        <v>2121</v>
      </c>
      <c r="B3" s="49"/>
      <c r="C3" s="49"/>
      <c r="D3" s="49"/>
      <c r="E3" s="49"/>
      <c r="F3" s="49"/>
      <c r="G3" s="49"/>
      <c r="H3" s="49"/>
      <c r="I3" s="49"/>
      <c r="J3" s="49"/>
      <c r="K3" s="49"/>
      <c r="L3" s="49"/>
      <c r="M3" s="49"/>
      <c r="N3" s="49"/>
      <c r="O3" s="49"/>
      <c r="P3" s="43" t="s">
        <v>2079</v>
      </c>
    </row>
    <row r="4" spans="1:16" ht="15" x14ac:dyDescent="0.25">
      <c r="A4" s="13" t="s">
        <v>820</v>
      </c>
      <c r="B4" s="17" t="s">
        <v>110</v>
      </c>
      <c r="C4" s="45" t="str">
        <f>IF(B4&lt;&gt;"",VLOOKUP(B4,'@Entities32'!A2:B71,2,0),"")</f>
        <v>הבנק הבינלאומי הראשון לישראל בעמ</v>
      </c>
      <c r="D4" s="46"/>
      <c r="E4" s="50" t="s">
        <v>2079</v>
      </c>
      <c r="F4" s="49"/>
      <c r="G4" s="49"/>
      <c r="H4" s="49"/>
      <c r="I4" s="49"/>
      <c r="J4" s="49"/>
      <c r="K4" s="49"/>
      <c r="L4" s="49"/>
      <c r="M4" s="49"/>
      <c r="N4" s="49"/>
      <c r="O4" s="49"/>
      <c r="P4" s="49"/>
    </row>
    <row r="5" spans="1:16" ht="15" x14ac:dyDescent="0.25">
      <c r="A5" s="8" t="s">
        <v>2043</v>
      </c>
      <c r="B5" s="16">
        <v>43465</v>
      </c>
      <c r="C5" s="50" t="s">
        <v>2079</v>
      </c>
      <c r="D5" s="49"/>
      <c r="E5" s="49"/>
      <c r="F5" s="49"/>
      <c r="G5" s="49"/>
      <c r="H5" s="49"/>
      <c r="I5" s="49"/>
      <c r="J5" s="49"/>
      <c r="K5" s="49"/>
      <c r="L5" s="49"/>
      <c r="M5" s="49"/>
      <c r="N5" s="49"/>
      <c r="O5" s="49"/>
      <c r="P5" s="49"/>
    </row>
    <row r="6" spans="1:16"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row>
    <row r="7" spans="1:16" ht="15" x14ac:dyDescent="0.25">
      <c r="A7" s="11" t="s">
        <v>1464</v>
      </c>
      <c r="B7" s="19" t="s">
        <v>212</v>
      </c>
      <c r="C7" s="50" t="s">
        <v>2080</v>
      </c>
      <c r="D7" s="49"/>
      <c r="E7" s="49"/>
      <c r="F7" s="49"/>
      <c r="G7" s="49"/>
      <c r="H7" s="49"/>
      <c r="I7" s="49"/>
      <c r="J7" s="49"/>
      <c r="K7" s="49"/>
      <c r="L7" s="49"/>
      <c r="M7" s="49"/>
      <c r="N7" s="49"/>
      <c r="O7" s="49"/>
      <c r="P7" s="49"/>
    </row>
    <row r="8" spans="1:16" ht="15" x14ac:dyDescent="0.25">
      <c r="A8" s="49" t="s">
        <v>2084</v>
      </c>
      <c r="B8" s="49"/>
      <c r="C8" s="49"/>
      <c r="D8" s="49"/>
      <c r="E8" s="49"/>
      <c r="F8" s="49"/>
      <c r="G8" s="49"/>
      <c r="H8" s="49"/>
      <c r="I8" s="49"/>
      <c r="J8" s="49"/>
      <c r="K8" s="49"/>
      <c r="L8" s="49"/>
      <c r="M8" s="49"/>
      <c r="N8" s="49"/>
      <c r="O8" s="49"/>
      <c r="P8" s="49"/>
    </row>
    <row r="9" spans="1:16" ht="15" customHeight="1" x14ac:dyDescent="0.25">
      <c r="A9" s="58" t="s">
        <v>213</v>
      </c>
      <c r="B9" s="58"/>
      <c r="C9" s="58"/>
      <c r="D9" s="58"/>
      <c r="E9" s="58"/>
      <c r="F9" s="58"/>
      <c r="G9" s="58"/>
      <c r="H9" s="58"/>
      <c r="I9" s="58"/>
      <c r="J9" s="58"/>
      <c r="K9" s="58"/>
      <c r="L9" s="58"/>
      <c r="M9" s="58"/>
      <c r="N9" s="58"/>
      <c r="O9" s="58"/>
      <c r="P9" s="43" t="s">
        <v>2081</v>
      </c>
    </row>
    <row r="10" spans="1:16" ht="15" x14ac:dyDescent="0.25">
      <c r="A10" s="59" t="s">
        <v>2084</v>
      </c>
      <c r="B10" s="59"/>
      <c r="C10" s="59"/>
      <c r="D10" s="59"/>
      <c r="E10" s="59"/>
      <c r="F10" s="59"/>
      <c r="G10" s="59"/>
      <c r="H10" s="59"/>
      <c r="I10" s="59"/>
      <c r="J10" s="59"/>
      <c r="K10" s="59"/>
      <c r="L10" s="59"/>
      <c r="M10" s="59"/>
      <c r="N10" s="59"/>
      <c r="O10" s="59"/>
      <c r="P10" s="59"/>
    </row>
    <row r="11" spans="1:16" ht="15" x14ac:dyDescent="0.25">
      <c r="A11" s="49" t="s">
        <v>2083</v>
      </c>
      <c r="B11" s="49"/>
      <c r="C11" s="49"/>
      <c r="D11" s="53"/>
      <c r="E11" s="60" t="s">
        <v>2064</v>
      </c>
      <c r="F11" s="61"/>
      <c r="G11" s="61"/>
      <c r="H11" s="61"/>
      <c r="I11" s="60"/>
      <c r="J11" s="60" t="s">
        <v>2037</v>
      </c>
      <c r="K11" s="61"/>
      <c r="L11" s="61"/>
      <c r="M11" s="61"/>
      <c r="N11" s="60"/>
      <c r="O11" s="50" t="s">
        <v>2079</v>
      </c>
      <c r="P11" s="49"/>
    </row>
    <row r="12" spans="1:16" ht="15" x14ac:dyDescent="0.25">
      <c r="A12" s="49" t="s">
        <v>2083</v>
      </c>
      <c r="B12" s="49"/>
      <c r="C12" s="49"/>
      <c r="D12" s="53"/>
      <c r="E12" s="74" t="s">
        <v>1143</v>
      </c>
      <c r="F12" s="74" t="s">
        <v>1146</v>
      </c>
      <c r="G12" s="74" t="s">
        <v>1670</v>
      </c>
      <c r="H12" s="60" t="s">
        <v>796</v>
      </c>
      <c r="I12" s="60"/>
      <c r="J12" s="74" t="s">
        <v>1143</v>
      </c>
      <c r="K12" s="74" t="s">
        <v>1146</v>
      </c>
      <c r="L12" s="74" t="s">
        <v>1670</v>
      </c>
      <c r="M12" s="60" t="s">
        <v>796</v>
      </c>
      <c r="N12" s="60"/>
      <c r="O12" s="50" t="s">
        <v>2079</v>
      </c>
      <c r="P12" s="49"/>
    </row>
    <row r="13" spans="1:16" ht="30" x14ac:dyDescent="0.25">
      <c r="A13" s="49" t="s">
        <v>2083</v>
      </c>
      <c r="B13" s="49"/>
      <c r="C13" s="49"/>
      <c r="D13" s="53"/>
      <c r="E13" s="55"/>
      <c r="F13" s="55"/>
      <c r="G13" s="55"/>
      <c r="H13" s="24" t="s">
        <v>1804</v>
      </c>
      <c r="I13" s="24" t="s">
        <v>1009</v>
      </c>
      <c r="J13" s="55"/>
      <c r="K13" s="55"/>
      <c r="L13" s="55"/>
      <c r="M13" s="24" t="s">
        <v>1804</v>
      </c>
      <c r="N13" s="24" t="s">
        <v>1009</v>
      </c>
      <c r="O13" s="50" t="s">
        <v>2079</v>
      </c>
      <c r="P13" s="49"/>
    </row>
    <row r="14" spans="1:16" ht="15" x14ac:dyDescent="0.25">
      <c r="A14" s="49" t="s">
        <v>2083</v>
      </c>
      <c r="B14" s="49"/>
      <c r="C14" s="49"/>
      <c r="D14" s="53"/>
      <c r="E14" s="23" t="s">
        <v>49</v>
      </c>
      <c r="F14" s="23" t="s">
        <v>85</v>
      </c>
      <c r="G14" s="23" t="s">
        <v>107</v>
      </c>
      <c r="H14" s="23" t="s">
        <v>121</v>
      </c>
      <c r="I14" s="23" t="s">
        <v>132</v>
      </c>
      <c r="J14" s="23" t="s">
        <v>49</v>
      </c>
      <c r="K14" s="23" t="s">
        <v>85</v>
      </c>
      <c r="L14" s="23" t="s">
        <v>107</v>
      </c>
      <c r="M14" s="23" t="s">
        <v>121</v>
      </c>
      <c r="N14" s="23" t="s">
        <v>132</v>
      </c>
      <c r="O14" s="50" t="s">
        <v>2079</v>
      </c>
      <c r="P14" s="49"/>
    </row>
    <row r="15" spans="1:16" ht="15" x14ac:dyDescent="0.25">
      <c r="A15" s="54" t="s">
        <v>1314</v>
      </c>
      <c r="B15" s="47" t="s">
        <v>13</v>
      </c>
      <c r="C15" s="47"/>
      <c r="D15" s="23" t="s">
        <v>49</v>
      </c>
      <c r="E15" s="2">
        <v>606000</v>
      </c>
      <c r="F15" s="2"/>
      <c r="G15" s="2">
        <v>606000</v>
      </c>
      <c r="H15" s="33"/>
      <c r="I15" s="33"/>
      <c r="J15" s="2">
        <v>565000</v>
      </c>
      <c r="K15" s="2"/>
      <c r="L15" s="2">
        <v>565000</v>
      </c>
      <c r="M15" s="33"/>
      <c r="N15" s="33"/>
      <c r="O15" s="23" t="s">
        <v>49</v>
      </c>
      <c r="P15" s="43" t="s">
        <v>2079</v>
      </c>
    </row>
    <row r="16" spans="1:16" ht="15" x14ac:dyDescent="0.25">
      <c r="A16" s="55"/>
      <c r="B16" s="54" t="s">
        <v>1090</v>
      </c>
      <c r="C16" s="12" t="s">
        <v>2073</v>
      </c>
      <c r="D16" s="23" t="s">
        <v>85</v>
      </c>
      <c r="E16" s="2"/>
      <c r="F16" s="2"/>
      <c r="G16" s="2">
        <v>0</v>
      </c>
      <c r="H16" s="33"/>
      <c r="I16" s="33"/>
      <c r="J16" s="2"/>
      <c r="K16" s="2"/>
      <c r="L16" s="2">
        <v>0</v>
      </c>
      <c r="M16" s="33"/>
      <c r="N16" s="33"/>
      <c r="O16" s="23" t="s">
        <v>85</v>
      </c>
      <c r="P16" s="43" t="s">
        <v>2079</v>
      </c>
    </row>
    <row r="17" spans="1:16" ht="15" x14ac:dyDescent="0.25">
      <c r="A17" s="55"/>
      <c r="B17" s="55"/>
      <c r="C17" s="12" t="s">
        <v>2061</v>
      </c>
      <c r="D17" s="23" t="s">
        <v>107</v>
      </c>
      <c r="E17" s="2"/>
      <c r="F17" s="2"/>
      <c r="G17" s="2">
        <v>0</v>
      </c>
      <c r="H17" s="33"/>
      <c r="I17" s="33"/>
      <c r="J17" s="2"/>
      <c r="K17" s="2"/>
      <c r="L17" s="2">
        <v>0</v>
      </c>
      <c r="M17" s="33"/>
      <c r="N17" s="33"/>
      <c r="O17" s="23" t="s">
        <v>107</v>
      </c>
      <c r="P17" s="43" t="s">
        <v>2079</v>
      </c>
    </row>
    <row r="18" spans="1:16" ht="15" x14ac:dyDescent="0.25">
      <c r="A18" s="55"/>
      <c r="B18" s="55"/>
      <c r="C18" s="12" t="s">
        <v>955</v>
      </c>
      <c r="D18" s="23" t="s">
        <v>121</v>
      </c>
      <c r="E18" s="2"/>
      <c r="F18" s="2"/>
      <c r="G18" s="2">
        <v>0</v>
      </c>
      <c r="H18" s="33"/>
      <c r="I18" s="33"/>
      <c r="J18" s="2"/>
      <c r="K18" s="2"/>
      <c r="L18" s="2">
        <v>0</v>
      </c>
      <c r="M18" s="33"/>
      <c r="N18" s="33"/>
      <c r="O18" s="23" t="s">
        <v>121</v>
      </c>
      <c r="P18" s="43" t="s">
        <v>2079</v>
      </c>
    </row>
    <row r="19" spans="1:16" ht="15" x14ac:dyDescent="0.25">
      <c r="A19" s="55"/>
      <c r="B19" s="55"/>
      <c r="C19" s="12" t="s">
        <v>1535</v>
      </c>
      <c r="D19" s="23" t="s">
        <v>132</v>
      </c>
      <c r="E19" s="2"/>
      <c r="F19" s="33"/>
      <c r="G19" s="2">
        <v>0</v>
      </c>
      <c r="H19" s="33"/>
      <c r="I19" s="33"/>
      <c r="J19" s="2"/>
      <c r="K19" s="33"/>
      <c r="L19" s="2">
        <v>0</v>
      </c>
      <c r="M19" s="33"/>
      <c r="N19" s="33"/>
      <c r="O19" s="23" t="s">
        <v>132</v>
      </c>
      <c r="P19" s="43" t="s">
        <v>2079</v>
      </c>
    </row>
    <row r="20" spans="1:16" ht="15" x14ac:dyDescent="0.25">
      <c r="A20" s="55"/>
      <c r="B20" s="55"/>
      <c r="C20" s="12" t="s">
        <v>1278</v>
      </c>
      <c r="D20" s="23" t="s">
        <v>137</v>
      </c>
      <c r="E20" s="2"/>
      <c r="F20" s="33"/>
      <c r="G20" s="2">
        <v>0</v>
      </c>
      <c r="H20" s="33"/>
      <c r="I20" s="33"/>
      <c r="J20" s="2"/>
      <c r="K20" s="33"/>
      <c r="L20" s="2">
        <v>0</v>
      </c>
      <c r="M20" s="33"/>
      <c r="N20" s="33"/>
      <c r="O20" s="23" t="s">
        <v>137</v>
      </c>
      <c r="P20" s="43" t="s">
        <v>2079</v>
      </c>
    </row>
    <row r="21" spans="1:16" ht="15" x14ac:dyDescent="0.25">
      <c r="A21" s="55"/>
      <c r="B21" s="47"/>
      <c r="C21" s="12" t="s">
        <v>791</v>
      </c>
      <c r="D21" s="23" t="s">
        <v>331</v>
      </c>
      <c r="E21" s="2"/>
      <c r="F21" s="33"/>
      <c r="G21" s="2">
        <v>0</v>
      </c>
      <c r="H21" s="33"/>
      <c r="I21" s="33"/>
      <c r="J21" s="2"/>
      <c r="K21" s="33"/>
      <c r="L21" s="2">
        <v>0</v>
      </c>
      <c r="M21" s="33"/>
      <c r="N21" s="33"/>
      <c r="O21" s="23" t="s">
        <v>331</v>
      </c>
      <c r="P21" s="43" t="s">
        <v>2079</v>
      </c>
    </row>
    <row r="22" spans="1:16" ht="15" x14ac:dyDescent="0.25">
      <c r="A22" s="55"/>
      <c r="B22" s="47" t="s">
        <v>1733</v>
      </c>
      <c r="C22" s="47"/>
      <c r="D22" s="23" t="s">
        <v>332</v>
      </c>
      <c r="E22" s="2">
        <v>606000</v>
      </c>
      <c r="F22" s="2">
        <v>0</v>
      </c>
      <c r="G22" s="2">
        <v>606000</v>
      </c>
      <c r="H22" s="33"/>
      <c r="I22" s="33"/>
      <c r="J22" s="2">
        <v>565000</v>
      </c>
      <c r="K22" s="2">
        <v>0</v>
      </c>
      <c r="L22" s="2">
        <v>565000</v>
      </c>
      <c r="M22" s="33"/>
      <c r="N22" s="33"/>
      <c r="O22" s="23" t="s">
        <v>332</v>
      </c>
      <c r="P22" s="43" t="s">
        <v>2079</v>
      </c>
    </row>
    <row r="23" spans="1:16" ht="15" x14ac:dyDescent="0.25">
      <c r="A23" s="55"/>
      <c r="B23" s="12"/>
      <c r="C23" s="12" t="s">
        <v>1384</v>
      </c>
      <c r="D23" s="23" t="s">
        <v>360</v>
      </c>
      <c r="E23" s="2">
        <v>356000</v>
      </c>
      <c r="F23" s="2"/>
      <c r="G23" s="2">
        <v>356000</v>
      </c>
      <c r="H23" s="33"/>
      <c r="I23" s="33"/>
      <c r="J23" s="2">
        <v>319000</v>
      </c>
      <c r="K23" s="2"/>
      <c r="L23" s="2">
        <v>319000</v>
      </c>
      <c r="M23" s="33"/>
      <c r="N23" s="33"/>
      <c r="O23" s="23" t="s">
        <v>360</v>
      </c>
      <c r="P23" s="43" t="s">
        <v>2079</v>
      </c>
    </row>
    <row r="24" spans="1:16" ht="15" x14ac:dyDescent="0.25">
      <c r="A24" s="55"/>
      <c r="B24" s="54" t="s">
        <v>399</v>
      </c>
      <c r="C24" s="12" t="s">
        <v>1098</v>
      </c>
      <c r="D24" s="23" t="s">
        <v>56</v>
      </c>
      <c r="E24" s="2"/>
      <c r="F24" s="2"/>
      <c r="G24" s="2">
        <v>0</v>
      </c>
      <c r="H24" s="33"/>
      <c r="I24" s="33"/>
      <c r="J24" s="2"/>
      <c r="K24" s="2"/>
      <c r="L24" s="2">
        <v>0</v>
      </c>
      <c r="M24" s="33"/>
      <c r="N24" s="33"/>
      <c r="O24" s="23" t="s">
        <v>56</v>
      </c>
      <c r="P24" s="43" t="s">
        <v>2079</v>
      </c>
    </row>
    <row r="25" spans="1:16" ht="15" x14ac:dyDescent="0.25">
      <c r="A25" s="55"/>
      <c r="B25" s="55"/>
      <c r="C25" s="12" t="s">
        <v>1101</v>
      </c>
      <c r="D25" s="23" t="s">
        <v>62</v>
      </c>
      <c r="E25" s="2"/>
      <c r="F25" s="2"/>
      <c r="G25" s="2">
        <v>0</v>
      </c>
      <c r="H25" s="33"/>
      <c r="I25" s="33"/>
      <c r="J25" s="2"/>
      <c r="K25" s="2"/>
      <c r="L25" s="2">
        <v>0</v>
      </c>
      <c r="M25" s="33"/>
      <c r="N25" s="33"/>
      <c r="O25" s="23" t="s">
        <v>62</v>
      </c>
      <c r="P25" s="43" t="s">
        <v>2079</v>
      </c>
    </row>
    <row r="26" spans="1:16" ht="15" x14ac:dyDescent="0.25">
      <c r="A26" s="55"/>
      <c r="B26" s="47"/>
      <c r="C26" s="12" t="s">
        <v>734</v>
      </c>
      <c r="D26" s="23" t="s">
        <v>66</v>
      </c>
      <c r="E26" s="2">
        <v>-7000</v>
      </c>
      <c r="F26" s="2"/>
      <c r="G26" s="2">
        <v>-7000</v>
      </c>
      <c r="H26" s="33"/>
      <c r="I26" s="33"/>
      <c r="J26" s="2">
        <v>-7000</v>
      </c>
      <c r="K26" s="2"/>
      <c r="L26" s="2">
        <v>-7000</v>
      </c>
      <c r="M26" s="33"/>
      <c r="N26" s="33"/>
      <c r="O26" s="23" t="s">
        <v>66</v>
      </c>
      <c r="P26" s="43" t="s">
        <v>2079</v>
      </c>
    </row>
    <row r="27" spans="1:16" ht="15" x14ac:dyDescent="0.25">
      <c r="A27" s="55"/>
      <c r="B27" s="47" t="s">
        <v>1333</v>
      </c>
      <c r="C27" s="12" t="s">
        <v>1004</v>
      </c>
      <c r="D27" s="23" t="s">
        <v>73</v>
      </c>
      <c r="E27" s="2"/>
      <c r="F27" s="2"/>
      <c r="G27" s="2">
        <v>0</v>
      </c>
      <c r="H27" s="33"/>
      <c r="I27" s="33"/>
      <c r="J27" s="2"/>
      <c r="K27" s="2"/>
      <c r="L27" s="2">
        <v>0</v>
      </c>
      <c r="M27" s="33"/>
      <c r="N27" s="33"/>
      <c r="O27" s="23" t="s">
        <v>73</v>
      </c>
      <c r="P27" s="43" t="s">
        <v>2079</v>
      </c>
    </row>
    <row r="28" spans="1:16" ht="15" x14ac:dyDescent="0.25">
      <c r="A28" s="55"/>
      <c r="B28" s="47"/>
      <c r="C28" s="12" t="s">
        <v>1224</v>
      </c>
      <c r="D28" s="23" t="s">
        <v>76</v>
      </c>
      <c r="E28" s="2"/>
      <c r="F28" s="2"/>
      <c r="G28" s="2">
        <v>0</v>
      </c>
      <c r="H28" s="2"/>
      <c r="I28" s="2"/>
      <c r="J28" s="2"/>
      <c r="K28" s="2"/>
      <c r="L28" s="2">
        <v>0</v>
      </c>
      <c r="M28" s="2"/>
      <c r="N28" s="2"/>
      <c r="O28" s="23" t="s">
        <v>76</v>
      </c>
      <c r="P28" s="43" t="s">
        <v>2079</v>
      </c>
    </row>
    <row r="29" spans="1:16" ht="15" x14ac:dyDescent="0.25">
      <c r="A29" s="55"/>
      <c r="B29" s="47" t="s">
        <v>410</v>
      </c>
      <c r="C29" s="12" t="s">
        <v>1828</v>
      </c>
      <c r="D29" s="23" t="s">
        <v>78</v>
      </c>
      <c r="E29" s="2"/>
      <c r="F29" s="2"/>
      <c r="G29" s="2">
        <v>0</v>
      </c>
      <c r="H29" s="33"/>
      <c r="I29" s="33"/>
      <c r="J29" s="2"/>
      <c r="K29" s="2"/>
      <c r="L29" s="2">
        <v>0</v>
      </c>
      <c r="M29" s="33"/>
      <c r="N29" s="33"/>
      <c r="O29" s="23" t="s">
        <v>78</v>
      </c>
      <c r="P29" s="43" t="s">
        <v>2079</v>
      </c>
    </row>
    <row r="30" spans="1:16" ht="15" x14ac:dyDescent="0.25">
      <c r="A30" s="55"/>
      <c r="B30" s="47"/>
      <c r="C30" s="12" t="s">
        <v>1980</v>
      </c>
      <c r="D30" s="23" t="s">
        <v>79</v>
      </c>
      <c r="E30" s="2"/>
      <c r="F30" s="2"/>
      <c r="G30" s="2">
        <v>0</v>
      </c>
      <c r="H30" s="33"/>
      <c r="I30" s="33"/>
      <c r="J30" s="2"/>
      <c r="K30" s="2"/>
      <c r="L30" s="2">
        <v>0</v>
      </c>
      <c r="M30" s="33"/>
      <c r="N30" s="33"/>
      <c r="O30" s="23" t="s">
        <v>79</v>
      </c>
      <c r="P30" s="43" t="s">
        <v>2079</v>
      </c>
    </row>
    <row r="31" spans="1:16" ht="15" x14ac:dyDescent="0.25">
      <c r="A31" s="55"/>
      <c r="B31" s="47" t="s">
        <v>1169</v>
      </c>
      <c r="C31" s="47"/>
      <c r="D31" s="23" t="s">
        <v>80</v>
      </c>
      <c r="E31" s="33"/>
      <c r="F31" s="33"/>
      <c r="G31" s="2">
        <v>0</v>
      </c>
      <c r="H31" s="33"/>
      <c r="I31" s="33"/>
      <c r="J31" s="33"/>
      <c r="K31" s="33"/>
      <c r="L31" s="2">
        <v>0</v>
      </c>
      <c r="M31" s="33"/>
      <c r="N31" s="33"/>
      <c r="O31" s="23" t="s">
        <v>80</v>
      </c>
      <c r="P31" s="43" t="s">
        <v>2079</v>
      </c>
    </row>
    <row r="32" spans="1:16" ht="15" x14ac:dyDescent="0.25">
      <c r="A32" s="55"/>
      <c r="B32" s="47" t="s">
        <v>1040</v>
      </c>
      <c r="C32" s="47"/>
      <c r="D32" s="23" t="s">
        <v>82</v>
      </c>
      <c r="E32" s="33"/>
      <c r="F32" s="33"/>
      <c r="G32" s="2">
        <v>0</v>
      </c>
      <c r="H32" s="33"/>
      <c r="I32" s="33"/>
      <c r="J32" s="33"/>
      <c r="K32" s="33"/>
      <c r="L32" s="2">
        <v>0</v>
      </c>
      <c r="M32" s="33"/>
      <c r="N32" s="33"/>
      <c r="O32" s="23" t="s">
        <v>82</v>
      </c>
      <c r="P32" s="43" t="s">
        <v>2079</v>
      </c>
    </row>
    <row r="33" spans="1:16" ht="15" x14ac:dyDescent="0.25">
      <c r="A33" s="55"/>
      <c r="B33" s="47" t="s">
        <v>802</v>
      </c>
      <c r="C33" s="47"/>
      <c r="D33" s="23" t="s">
        <v>83</v>
      </c>
      <c r="E33" s="33"/>
      <c r="F33" s="33"/>
      <c r="G33" s="2">
        <v>0</v>
      </c>
      <c r="H33" s="33"/>
      <c r="I33" s="33"/>
      <c r="J33" s="33"/>
      <c r="K33" s="33"/>
      <c r="L33" s="2">
        <v>0</v>
      </c>
      <c r="M33" s="33"/>
      <c r="N33" s="33"/>
      <c r="O33" s="23" t="s">
        <v>83</v>
      </c>
      <c r="P33" s="43" t="s">
        <v>2079</v>
      </c>
    </row>
    <row r="34" spans="1:16" ht="15" x14ac:dyDescent="0.25">
      <c r="A34" s="55"/>
      <c r="B34" s="47" t="s">
        <v>388</v>
      </c>
      <c r="C34" s="12" t="s">
        <v>1982</v>
      </c>
      <c r="D34" s="23" t="s">
        <v>88</v>
      </c>
      <c r="E34" s="33"/>
      <c r="F34" s="33"/>
      <c r="G34" s="2">
        <v>0</v>
      </c>
      <c r="H34" s="33"/>
      <c r="I34" s="33"/>
      <c r="J34" s="33"/>
      <c r="K34" s="33"/>
      <c r="L34" s="2">
        <v>0</v>
      </c>
      <c r="M34" s="33"/>
      <c r="N34" s="33"/>
      <c r="O34" s="23" t="s">
        <v>88</v>
      </c>
      <c r="P34" s="43" t="s">
        <v>2079</v>
      </c>
    </row>
    <row r="35" spans="1:16" ht="15" x14ac:dyDescent="0.25">
      <c r="A35" s="55"/>
      <c r="B35" s="47"/>
      <c r="C35" s="12" t="s">
        <v>1511</v>
      </c>
      <c r="D35" s="23" t="s">
        <v>92</v>
      </c>
      <c r="E35" s="33"/>
      <c r="F35" s="33"/>
      <c r="G35" s="2">
        <v>0</v>
      </c>
      <c r="H35" s="33"/>
      <c r="I35" s="33"/>
      <c r="J35" s="33"/>
      <c r="K35" s="33"/>
      <c r="L35" s="2">
        <v>0</v>
      </c>
      <c r="M35" s="33"/>
      <c r="N35" s="33"/>
      <c r="O35" s="23" t="s">
        <v>92</v>
      </c>
      <c r="P35" s="43" t="s">
        <v>2079</v>
      </c>
    </row>
    <row r="36" spans="1:16" ht="15" x14ac:dyDescent="0.25">
      <c r="A36" s="55"/>
      <c r="B36" s="47" t="s">
        <v>1732</v>
      </c>
      <c r="C36" s="47"/>
      <c r="D36" s="23" t="s">
        <v>93</v>
      </c>
      <c r="E36" s="33"/>
      <c r="F36" s="33"/>
      <c r="G36" s="2">
        <v>0</v>
      </c>
      <c r="H36" s="33"/>
      <c r="I36" s="33"/>
      <c r="J36" s="33"/>
      <c r="K36" s="33"/>
      <c r="L36" s="2">
        <v>0</v>
      </c>
      <c r="M36" s="33"/>
      <c r="N36" s="33"/>
      <c r="O36" s="23" t="s">
        <v>93</v>
      </c>
      <c r="P36" s="43" t="s">
        <v>2079</v>
      </c>
    </row>
    <row r="37" spans="1:16" ht="15" x14ac:dyDescent="0.25">
      <c r="A37" s="47"/>
      <c r="B37" s="47" t="s">
        <v>1168</v>
      </c>
      <c r="C37" s="47"/>
      <c r="D37" s="23" t="s">
        <v>95</v>
      </c>
      <c r="E37" s="33"/>
      <c r="F37" s="33"/>
      <c r="G37" s="2">
        <v>0</v>
      </c>
      <c r="H37" s="33"/>
      <c r="I37" s="33"/>
      <c r="J37" s="33"/>
      <c r="K37" s="33"/>
      <c r="L37" s="2">
        <v>0</v>
      </c>
      <c r="M37" s="33"/>
      <c r="N37" s="33"/>
      <c r="O37" s="23" t="s">
        <v>95</v>
      </c>
      <c r="P37" s="43" t="s">
        <v>2079</v>
      </c>
    </row>
    <row r="38" spans="1:16" ht="15" x14ac:dyDescent="0.25">
      <c r="A38" s="54" t="s">
        <v>820</v>
      </c>
      <c r="B38" s="47" t="s">
        <v>13</v>
      </c>
      <c r="C38" s="47"/>
      <c r="D38" s="23" t="s">
        <v>97</v>
      </c>
      <c r="E38" s="2">
        <v>606000</v>
      </c>
      <c r="F38" s="2">
        <v>1997000</v>
      </c>
      <c r="G38" s="2">
        <v>2603000</v>
      </c>
      <c r="H38" s="33"/>
      <c r="I38" s="33"/>
      <c r="J38" s="2">
        <v>565000</v>
      </c>
      <c r="K38" s="2">
        <v>1880000</v>
      </c>
      <c r="L38" s="2">
        <v>2445000</v>
      </c>
      <c r="M38" s="33"/>
      <c r="N38" s="33"/>
      <c r="O38" s="23" t="s">
        <v>97</v>
      </c>
      <c r="P38" s="43" t="s">
        <v>2079</v>
      </c>
    </row>
    <row r="39" spans="1:16" ht="15" x14ac:dyDescent="0.25">
      <c r="A39" s="55"/>
      <c r="B39" s="54" t="s">
        <v>391</v>
      </c>
      <c r="C39" s="12" t="s">
        <v>2073</v>
      </c>
      <c r="D39" s="23" t="s">
        <v>98</v>
      </c>
      <c r="E39" s="2"/>
      <c r="F39" s="2"/>
      <c r="G39" s="2">
        <v>0</v>
      </c>
      <c r="H39" s="33"/>
      <c r="I39" s="33"/>
      <c r="J39" s="2"/>
      <c r="K39" s="2"/>
      <c r="L39" s="2">
        <v>0</v>
      </c>
      <c r="M39" s="33"/>
      <c r="N39" s="33"/>
      <c r="O39" s="23" t="s">
        <v>98</v>
      </c>
      <c r="P39" s="43" t="s">
        <v>2079</v>
      </c>
    </row>
    <row r="40" spans="1:16" ht="15" x14ac:dyDescent="0.25">
      <c r="A40" s="55"/>
      <c r="B40" s="55"/>
      <c r="C40" s="12" t="s">
        <v>2061</v>
      </c>
      <c r="D40" s="23" t="s">
        <v>99</v>
      </c>
      <c r="E40" s="2"/>
      <c r="F40" s="2"/>
      <c r="G40" s="2">
        <v>0</v>
      </c>
      <c r="H40" s="33"/>
      <c r="I40" s="33"/>
      <c r="J40" s="2"/>
      <c r="K40" s="2"/>
      <c r="L40" s="2">
        <v>0</v>
      </c>
      <c r="M40" s="33"/>
      <c r="N40" s="33"/>
      <c r="O40" s="23" t="s">
        <v>99</v>
      </c>
      <c r="P40" s="43" t="s">
        <v>2079</v>
      </c>
    </row>
    <row r="41" spans="1:16" ht="15" x14ac:dyDescent="0.25">
      <c r="A41" s="55"/>
      <c r="B41" s="55"/>
      <c r="C41" s="12" t="s">
        <v>955</v>
      </c>
      <c r="D41" s="23" t="s">
        <v>102</v>
      </c>
      <c r="E41" s="2"/>
      <c r="F41" s="2"/>
      <c r="G41" s="2">
        <v>0</v>
      </c>
      <c r="H41" s="33"/>
      <c r="I41" s="33"/>
      <c r="J41" s="2"/>
      <c r="K41" s="2"/>
      <c r="L41" s="2">
        <v>0</v>
      </c>
      <c r="M41" s="33"/>
      <c r="N41" s="33"/>
      <c r="O41" s="23" t="s">
        <v>102</v>
      </c>
      <c r="P41" s="43" t="s">
        <v>2079</v>
      </c>
    </row>
    <row r="42" spans="1:16" ht="15" x14ac:dyDescent="0.25">
      <c r="A42" s="55"/>
      <c r="B42" s="55"/>
      <c r="C42" s="12" t="s">
        <v>1535</v>
      </c>
      <c r="D42" s="23" t="s">
        <v>104</v>
      </c>
      <c r="E42" s="2"/>
      <c r="F42" s="2"/>
      <c r="G42" s="2">
        <v>0</v>
      </c>
      <c r="H42" s="33"/>
      <c r="I42" s="33"/>
      <c r="J42" s="2"/>
      <c r="K42" s="2"/>
      <c r="L42" s="2">
        <v>0</v>
      </c>
      <c r="M42" s="33"/>
      <c r="N42" s="33"/>
      <c r="O42" s="23" t="s">
        <v>104</v>
      </c>
      <c r="P42" s="43" t="s">
        <v>2079</v>
      </c>
    </row>
    <row r="43" spans="1:16" ht="15" x14ac:dyDescent="0.25">
      <c r="A43" s="55"/>
      <c r="B43" s="55"/>
      <c r="C43" s="12" t="s">
        <v>1278</v>
      </c>
      <c r="D43" s="23" t="s">
        <v>105</v>
      </c>
      <c r="E43" s="2"/>
      <c r="F43" s="2">
        <v>275000</v>
      </c>
      <c r="G43" s="2">
        <v>275000</v>
      </c>
      <c r="H43" s="33"/>
      <c r="I43" s="33"/>
      <c r="J43" s="2"/>
      <c r="K43" s="2">
        <v>212000</v>
      </c>
      <c r="L43" s="2">
        <v>212000</v>
      </c>
      <c r="M43" s="33"/>
      <c r="N43" s="33"/>
      <c r="O43" s="23" t="s">
        <v>105</v>
      </c>
      <c r="P43" s="43" t="s">
        <v>2079</v>
      </c>
    </row>
    <row r="44" spans="1:16" ht="15" x14ac:dyDescent="0.25">
      <c r="A44" s="55"/>
      <c r="B44" s="47"/>
      <c r="C44" s="12" t="s">
        <v>791</v>
      </c>
      <c r="D44" s="23" t="s">
        <v>108</v>
      </c>
      <c r="E44" s="2"/>
      <c r="F44" s="2"/>
      <c r="G44" s="2">
        <v>0</v>
      </c>
      <c r="H44" s="33"/>
      <c r="I44" s="33"/>
      <c r="J44" s="2"/>
      <c r="K44" s="2"/>
      <c r="L44" s="2">
        <v>0</v>
      </c>
      <c r="M44" s="33"/>
      <c r="N44" s="33"/>
      <c r="O44" s="23" t="s">
        <v>108</v>
      </c>
      <c r="P44" s="43" t="s">
        <v>2079</v>
      </c>
    </row>
    <row r="45" spans="1:16" ht="15" x14ac:dyDescent="0.25">
      <c r="A45" s="55"/>
      <c r="B45" s="47" t="s">
        <v>1733</v>
      </c>
      <c r="C45" s="47"/>
      <c r="D45" s="23" t="s">
        <v>109</v>
      </c>
      <c r="E45" s="2">
        <v>606000</v>
      </c>
      <c r="F45" s="2">
        <v>2272000</v>
      </c>
      <c r="G45" s="2">
        <v>2878000</v>
      </c>
      <c r="H45" s="33"/>
      <c r="I45" s="33"/>
      <c r="J45" s="2">
        <v>565000</v>
      </c>
      <c r="K45" s="2">
        <v>2092000</v>
      </c>
      <c r="L45" s="2">
        <v>2657000</v>
      </c>
      <c r="M45" s="33"/>
      <c r="N45" s="33"/>
      <c r="O45" s="23" t="s">
        <v>109</v>
      </c>
      <c r="P45" s="43" t="s">
        <v>2079</v>
      </c>
    </row>
    <row r="46" spans="1:16" ht="15" x14ac:dyDescent="0.25">
      <c r="A46" s="55"/>
      <c r="B46" s="12"/>
      <c r="C46" s="12" t="s">
        <v>1384</v>
      </c>
      <c r="D46" s="23" t="s">
        <v>111</v>
      </c>
      <c r="E46" s="2">
        <v>356000</v>
      </c>
      <c r="F46" s="2">
        <v>1235000</v>
      </c>
      <c r="G46" s="2">
        <v>1591000</v>
      </c>
      <c r="H46" s="33"/>
      <c r="I46" s="33"/>
      <c r="J46" s="2">
        <v>319000</v>
      </c>
      <c r="K46" s="2">
        <v>1110000</v>
      </c>
      <c r="L46" s="2">
        <v>1429000</v>
      </c>
      <c r="M46" s="33"/>
      <c r="N46" s="33"/>
      <c r="O46" s="23" t="s">
        <v>111</v>
      </c>
      <c r="P46" s="43" t="s">
        <v>2079</v>
      </c>
    </row>
    <row r="47" spans="1:16" ht="15" x14ac:dyDescent="0.25">
      <c r="A47" s="55"/>
      <c r="B47" s="54" t="s">
        <v>399</v>
      </c>
      <c r="C47" s="12" t="s">
        <v>1098</v>
      </c>
      <c r="D47" s="23" t="s">
        <v>112</v>
      </c>
      <c r="E47" s="2"/>
      <c r="F47" s="2">
        <v>-8000</v>
      </c>
      <c r="G47" s="2">
        <v>-8000</v>
      </c>
      <c r="H47" s="33"/>
      <c r="I47" s="33"/>
      <c r="J47" s="2"/>
      <c r="K47" s="2">
        <v>6000</v>
      </c>
      <c r="L47" s="2">
        <v>6000</v>
      </c>
      <c r="M47" s="33"/>
      <c r="N47" s="33"/>
      <c r="O47" s="23" t="s">
        <v>112</v>
      </c>
      <c r="P47" s="43" t="s">
        <v>2079</v>
      </c>
    </row>
    <row r="48" spans="1:16" ht="15" x14ac:dyDescent="0.25">
      <c r="A48" s="55"/>
      <c r="B48" s="55"/>
      <c r="C48" s="12" t="s">
        <v>1101</v>
      </c>
      <c r="D48" s="23" t="s">
        <v>113</v>
      </c>
      <c r="E48" s="2"/>
      <c r="F48" s="2"/>
      <c r="G48" s="2">
        <v>0</v>
      </c>
      <c r="H48" s="33"/>
      <c r="I48" s="33"/>
      <c r="J48" s="2"/>
      <c r="K48" s="2"/>
      <c r="L48" s="2">
        <v>0</v>
      </c>
      <c r="M48" s="33"/>
      <c r="N48" s="33"/>
      <c r="O48" s="23" t="s">
        <v>113</v>
      </c>
      <c r="P48" s="43" t="s">
        <v>2079</v>
      </c>
    </row>
    <row r="49" spans="1:16" ht="15" x14ac:dyDescent="0.25">
      <c r="A49" s="55"/>
      <c r="B49" s="47"/>
      <c r="C49" s="12" t="s">
        <v>734</v>
      </c>
      <c r="D49" s="23" t="s">
        <v>115</v>
      </c>
      <c r="E49" s="2">
        <v>-7000</v>
      </c>
      <c r="F49" s="2">
        <v>-29000</v>
      </c>
      <c r="G49" s="2">
        <v>-36000</v>
      </c>
      <c r="H49" s="33"/>
      <c r="I49" s="33"/>
      <c r="J49" s="2">
        <v>-7000</v>
      </c>
      <c r="K49" s="2">
        <v>-34000</v>
      </c>
      <c r="L49" s="2">
        <v>-41000</v>
      </c>
      <c r="M49" s="33"/>
      <c r="N49" s="33"/>
      <c r="O49" s="23" t="s">
        <v>115</v>
      </c>
      <c r="P49" s="43" t="s">
        <v>2079</v>
      </c>
    </row>
    <row r="50" spans="1:16" ht="15" x14ac:dyDescent="0.25">
      <c r="A50" s="55"/>
      <c r="B50" s="47" t="s">
        <v>1333</v>
      </c>
      <c r="C50" s="12" t="s">
        <v>1004</v>
      </c>
      <c r="D50" s="23" t="s">
        <v>116</v>
      </c>
      <c r="E50" s="2"/>
      <c r="F50" s="2"/>
      <c r="G50" s="2">
        <v>0</v>
      </c>
      <c r="H50" s="33"/>
      <c r="I50" s="33"/>
      <c r="J50" s="2"/>
      <c r="K50" s="2"/>
      <c r="L50" s="2">
        <v>0</v>
      </c>
      <c r="M50" s="33"/>
      <c r="N50" s="33"/>
      <c r="O50" s="23" t="s">
        <v>116</v>
      </c>
      <c r="P50" s="43" t="s">
        <v>2079</v>
      </c>
    </row>
    <row r="51" spans="1:16" ht="15" x14ac:dyDescent="0.25">
      <c r="A51" s="55"/>
      <c r="B51" s="47"/>
      <c r="C51" s="12" t="s">
        <v>1224</v>
      </c>
      <c r="D51" s="23" t="s">
        <v>117</v>
      </c>
      <c r="E51" s="2"/>
      <c r="F51" s="2"/>
      <c r="G51" s="2">
        <v>0</v>
      </c>
      <c r="H51" s="2"/>
      <c r="I51" s="2"/>
      <c r="J51" s="2"/>
      <c r="K51" s="2"/>
      <c r="L51" s="2">
        <v>0</v>
      </c>
      <c r="M51" s="2"/>
      <c r="N51" s="2"/>
      <c r="O51" s="23" t="s">
        <v>117</v>
      </c>
      <c r="P51" s="43" t="s">
        <v>2079</v>
      </c>
    </row>
    <row r="52" spans="1:16" ht="15" x14ac:dyDescent="0.25">
      <c r="A52" s="55"/>
      <c r="B52" s="47" t="s">
        <v>410</v>
      </c>
      <c r="C52" s="12" t="s">
        <v>1828</v>
      </c>
      <c r="D52" s="23" t="s">
        <v>118</v>
      </c>
      <c r="E52" s="2"/>
      <c r="F52" s="2"/>
      <c r="G52" s="2">
        <v>0</v>
      </c>
      <c r="H52" s="33"/>
      <c r="I52" s="33"/>
      <c r="J52" s="2"/>
      <c r="K52" s="2"/>
      <c r="L52" s="2">
        <v>0</v>
      </c>
      <c r="M52" s="33"/>
      <c r="N52" s="33"/>
      <c r="O52" s="23" t="s">
        <v>118</v>
      </c>
      <c r="P52" s="43" t="s">
        <v>2079</v>
      </c>
    </row>
    <row r="53" spans="1:16" ht="15" x14ac:dyDescent="0.25">
      <c r="A53" s="55"/>
      <c r="B53" s="47"/>
      <c r="C53" s="12" t="s">
        <v>1980</v>
      </c>
      <c r="D53" s="23" t="s">
        <v>119</v>
      </c>
      <c r="E53" s="2"/>
      <c r="F53" s="2"/>
      <c r="G53" s="2">
        <v>0</v>
      </c>
      <c r="H53" s="33"/>
      <c r="I53" s="33"/>
      <c r="J53" s="2"/>
      <c r="K53" s="2"/>
      <c r="L53" s="2">
        <v>0</v>
      </c>
      <c r="M53" s="33"/>
      <c r="N53" s="33"/>
      <c r="O53" s="23" t="s">
        <v>119</v>
      </c>
      <c r="P53" s="43" t="s">
        <v>2079</v>
      </c>
    </row>
    <row r="54" spans="1:16" ht="15" x14ac:dyDescent="0.25">
      <c r="A54" s="55"/>
      <c r="B54" s="47" t="s">
        <v>1169</v>
      </c>
      <c r="C54" s="47"/>
      <c r="D54" s="23" t="s">
        <v>123</v>
      </c>
      <c r="E54" s="33"/>
      <c r="F54" s="33"/>
      <c r="G54" s="2"/>
      <c r="H54" s="33"/>
      <c r="I54" s="33"/>
      <c r="J54" s="33"/>
      <c r="K54" s="33"/>
      <c r="L54" s="2">
        <v>0</v>
      </c>
      <c r="M54" s="33"/>
      <c r="N54" s="33"/>
      <c r="O54" s="23" t="s">
        <v>123</v>
      </c>
      <c r="P54" s="43" t="s">
        <v>2079</v>
      </c>
    </row>
    <row r="55" spans="1:16" ht="15" x14ac:dyDescent="0.25">
      <c r="A55" s="55"/>
      <c r="B55" s="47" t="s">
        <v>1040</v>
      </c>
      <c r="C55" s="47"/>
      <c r="D55" s="23" t="s">
        <v>125</v>
      </c>
      <c r="E55" s="33"/>
      <c r="F55" s="33"/>
      <c r="G55" s="2"/>
      <c r="H55" s="33"/>
      <c r="I55" s="33"/>
      <c r="J55" s="33"/>
      <c r="K55" s="33"/>
      <c r="L55" s="2">
        <v>0</v>
      </c>
      <c r="M55" s="33"/>
      <c r="N55" s="33"/>
      <c r="O55" s="23" t="s">
        <v>125</v>
      </c>
      <c r="P55" s="43" t="s">
        <v>2079</v>
      </c>
    </row>
    <row r="56" spans="1:16" ht="15" x14ac:dyDescent="0.25">
      <c r="A56" s="55"/>
      <c r="B56" s="47" t="s">
        <v>802</v>
      </c>
      <c r="C56" s="47"/>
      <c r="D56" s="23" t="s">
        <v>126</v>
      </c>
      <c r="E56" s="33"/>
      <c r="F56" s="33"/>
      <c r="G56" s="2"/>
      <c r="H56" s="33"/>
      <c r="I56" s="33"/>
      <c r="J56" s="33"/>
      <c r="K56" s="33"/>
      <c r="L56" s="2">
        <v>0</v>
      </c>
      <c r="M56" s="33"/>
      <c r="N56" s="33"/>
      <c r="O56" s="23" t="s">
        <v>126</v>
      </c>
      <c r="P56" s="43" t="s">
        <v>2079</v>
      </c>
    </row>
    <row r="57" spans="1:16" ht="15" x14ac:dyDescent="0.25">
      <c r="A57" s="55"/>
      <c r="B57" s="47" t="s">
        <v>388</v>
      </c>
      <c r="C57" s="12" t="s">
        <v>1982</v>
      </c>
      <c r="D57" s="23" t="s">
        <v>127</v>
      </c>
      <c r="E57" s="33"/>
      <c r="F57" s="33"/>
      <c r="G57" s="2"/>
      <c r="H57" s="33"/>
      <c r="I57" s="33"/>
      <c r="J57" s="33"/>
      <c r="K57" s="33"/>
      <c r="L57" s="2">
        <v>0</v>
      </c>
      <c r="M57" s="33"/>
      <c r="N57" s="33"/>
      <c r="O57" s="23" t="s">
        <v>127</v>
      </c>
      <c r="P57" s="43" t="s">
        <v>2079</v>
      </c>
    </row>
    <row r="58" spans="1:16" ht="15" x14ac:dyDescent="0.25">
      <c r="A58" s="55"/>
      <c r="B58" s="47"/>
      <c r="C58" s="12" t="s">
        <v>1511</v>
      </c>
      <c r="D58" s="23" t="s">
        <v>128</v>
      </c>
      <c r="E58" s="33"/>
      <c r="F58" s="33"/>
      <c r="G58" s="2"/>
      <c r="H58" s="33"/>
      <c r="I58" s="33"/>
      <c r="J58" s="33"/>
      <c r="K58" s="33"/>
      <c r="L58" s="2">
        <v>0</v>
      </c>
      <c r="M58" s="33"/>
      <c r="N58" s="33"/>
      <c r="O58" s="23" t="s">
        <v>128</v>
      </c>
      <c r="P58" s="43" t="s">
        <v>2079</v>
      </c>
    </row>
    <row r="59" spans="1:16" ht="15" x14ac:dyDescent="0.25">
      <c r="A59" s="55"/>
      <c r="B59" s="47" t="s">
        <v>1732</v>
      </c>
      <c r="C59" s="47"/>
      <c r="D59" s="23" t="s">
        <v>129</v>
      </c>
      <c r="E59" s="33"/>
      <c r="F59" s="33"/>
      <c r="G59" s="2">
        <v>0</v>
      </c>
      <c r="H59" s="33"/>
      <c r="I59" s="33"/>
      <c r="J59" s="33"/>
      <c r="K59" s="33"/>
      <c r="L59" s="2">
        <v>0</v>
      </c>
      <c r="M59" s="33"/>
      <c r="N59" s="33"/>
      <c r="O59" s="23" t="s">
        <v>129</v>
      </c>
      <c r="P59" s="43" t="s">
        <v>2079</v>
      </c>
    </row>
    <row r="60" spans="1:16" ht="15" x14ac:dyDescent="0.25">
      <c r="A60" s="54"/>
      <c r="B60" s="54" t="s">
        <v>1168</v>
      </c>
      <c r="C60" s="54"/>
      <c r="D60" s="14" t="s">
        <v>130</v>
      </c>
      <c r="E60" s="1"/>
      <c r="F60" s="1"/>
      <c r="G60" s="20">
        <v>0</v>
      </c>
      <c r="H60" s="1"/>
      <c r="I60" s="1"/>
      <c r="J60" s="1"/>
      <c r="K60" s="1"/>
      <c r="L60" s="20">
        <v>0</v>
      </c>
      <c r="M60" s="1"/>
      <c r="N60" s="1"/>
      <c r="O60" s="14" t="s">
        <v>130</v>
      </c>
      <c r="P60" s="43" t="s">
        <v>2079</v>
      </c>
    </row>
    <row r="61" spans="1:16" x14ac:dyDescent="0.25">
      <c r="A61" s="56" t="s">
        <v>2082</v>
      </c>
      <c r="B61" s="56"/>
      <c r="C61" s="56"/>
      <c r="D61" s="56"/>
      <c r="E61" s="56"/>
      <c r="F61" s="56"/>
      <c r="G61" s="56"/>
      <c r="H61" s="56"/>
      <c r="I61" s="56"/>
      <c r="J61" s="56"/>
      <c r="K61" s="56"/>
      <c r="L61" s="56"/>
      <c r="M61" s="56"/>
      <c r="N61" s="56"/>
      <c r="O61" s="56"/>
      <c r="P61" s="56"/>
    </row>
  </sheetData>
  <mergeCells count="56">
    <mergeCell ref="A61:P61"/>
    <mergeCell ref="A11:D11"/>
    <mergeCell ref="A12:D12"/>
    <mergeCell ref="A13:D13"/>
    <mergeCell ref="A14:D14"/>
    <mergeCell ref="O11:P11"/>
    <mergeCell ref="O12:P12"/>
    <mergeCell ref="O13:P13"/>
    <mergeCell ref="O14:P14"/>
    <mergeCell ref="A38:A60"/>
    <mergeCell ref="B38:C38"/>
    <mergeCell ref="B39:B44"/>
    <mergeCell ref="B45:C45"/>
    <mergeCell ref="B47:B49"/>
    <mergeCell ref="B50:B51"/>
    <mergeCell ref="B52:B53"/>
    <mergeCell ref="B54:C54"/>
    <mergeCell ref="B55:C55"/>
    <mergeCell ref="B56:C56"/>
    <mergeCell ref="B57:B58"/>
    <mergeCell ref="B59:C59"/>
    <mergeCell ref="B60:C60"/>
    <mergeCell ref="K12:K13"/>
    <mergeCell ref="L12:L13"/>
    <mergeCell ref="M12:N12"/>
    <mergeCell ref="A15:A37"/>
    <mergeCell ref="B15:C15"/>
    <mergeCell ref="B16:B21"/>
    <mergeCell ref="B22:C22"/>
    <mergeCell ref="B24:B26"/>
    <mergeCell ref="B27:B28"/>
    <mergeCell ref="B29:B30"/>
    <mergeCell ref="B31:C31"/>
    <mergeCell ref="B32:C32"/>
    <mergeCell ref="B33:C33"/>
    <mergeCell ref="B34:B35"/>
    <mergeCell ref="B36:C36"/>
    <mergeCell ref="B37:C37"/>
    <mergeCell ref="E12:E13"/>
    <mergeCell ref="F12:F13"/>
    <mergeCell ref="G12:G13"/>
    <mergeCell ref="H12:I12"/>
    <mergeCell ref="J12:J13"/>
    <mergeCell ref="C4:D4"/>
    <mergeCell ref="E11:I11"/>
    <mergeCell ref="J11:N11"/>
    <mergeCell ref="A1:O1"/>
    <mergeCell ref="A2:O2"/>
    <mergeCell ref="A3:O3"/>
    <mergeCell ref="E4:P4"/>
    <mergeCell ref="C5:P5"/>
    <mergeCell ref="C6:P6"/>
    <mergeCell ref="C7:P7"/>
    <mergeCell ref="A8:P8"/>
    <mergeCell ref="A9:O9"/>
    <mergeCell ref="A10:P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B7</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3"/>
  <sheetViews>
    <sheetView rightToLeft="1" zoomScale="70" zoomScaleNormal="70" workbookViewId="0">
      <selection activeCell="A3" sqref="A3:T3"/>
    </sheetView>
  </sheetViews>
  <sheetFormatPr defaultColWidth="0" defaultRowHeight="13.2" zeroHeight="1" x14ac:dyDescent="0.25"/>
  <cols>
    <col min="1" max="1" width="14" customWidth="1"/>
    <col min="2" max="2" width="26" customWidth="1"/>
    <col min="3" max="3" width="8.33203125" customWidth="1"/>
    <col min="4" max="19" width="18.44140625" customWidth="1"/>
    <col min="20" max="20" width="8.33203125" customWidth="1"/>
    <col min="21" max="21" width="11.44140625" customWidth="1"/>
    <col min="22" max="22" width="0" hidden="1" customWidth="1"/>
    <col min="23" max="16384" width="11.44140625" hidden="1"/>
  </cols>
  <sheetData>
    <row r="1" spans="1:21" ht="15" x14ac:dyDescent="0.25">
      <c r="A1" s="48" t="s">
        <v>840</v>
      </c>
      <c r="B1" s="48"/>
      <c r="C1" s="48"/>
      <c r="D1" s="48"/>
      <c r="E1" s="48"/>
      <c r="F1" s="48"/>
      <c r="G1" s="48"/>
      <c r="H1" s="48"/>
      <c r="I1" s="48"/>
      <c r="J1" s="48"/>
      <c r="K1" s="48"/>
      <c r="L1" s="48"/>
      <c r="M1" s="48"/>
      <c r="N1" s="48"/>
      <c r="O1" s="48"/>
      <c r="P1" s="48"/>
      <c r="Q1" s="48"/>
      <c r="R1" s="48"/>
      <c r="S1" s="48"/>
      <c r="T1" s="48"/>
      <c r="U1" s="43" t="s">
        <v>2079</v>
      </c>
    </row>
    <row r="2" spans="1:21" ht="15" x14ac:dyDescent="0.25">
      <c r="A2" s="48" t="s">
        <v>1020</v>
      </c>
      <c r="B2" s="48"/>
      <c r="C2" s="48"/>
      <c r="D2" s="48"/>
      <c r="E2" s="48"/>
      <c r="F2" s="48"/>
      <c r="G2" s="48"/>
      <c r="H2" s="48"/>
      <c r="I2" s="48"/>
      <c r="J2" s="48"/>
      <c r="K2" s="48"/>
      <c r="L2" s="48"/>
      <c r="M2" s="48"/>
      <c r="N2" s="48"/>
      <c r="O2" s="48"/>
      <c r="P2" s="48"/>
      <c r="Q2" s="48"/>
      <c r="R2" s="48"/>
      <c r="S2" s="48"/>
      <c r="T2" s="48"/>
      <c r="U2" s="43" t="s">
        <v>2079</v>
      </c>
    </row>
    <row r="3" spans="1:21" ht="14.1" customHeight="1" x14ac:dyDescent="0.25">
      <c r="A3" s="49" t="s">
        <v>2122</v>
      </c>
      <c r="B3" s="49"/>
      <c r="C3" s="49"/>
      <c r="D3" s="49"/>
      <c r="E3" s="49"/>
      <c r="F3" s="49"/>
      <c r="G3" s="49"/>
      <c r="H3" s="49"/>
      <c r="I3" s="49"/>
      <c r="J3" s="49"/>
      <c r="K3" s="49"/>
      <c r="L3" s="49"/>
      <c r="M3" s="49"/>
      <c r="N3" s="49"/>
      <c r="O3" s="49"/>
      <c r="P3" s="49"/>
      <c r="Q3" s="49"/>
      <c r="R3" s="49"/>
      <c r="S3" s="49"/>
      <c r="T3" s="49"/>
      <c r="U3" s="43" t="s">
        <v>2079</v>
      </c>
    </row>
    <row r="4" spans="1:21" ht="15" x14ac:dyDescent="0.25">
      <c r="A4" s="13" t="s">
        <v>820</v>
      </c>
      <c r="B4" s="17" t="s">
        <v>110</v>
      </c>
      <c r="C4" s="45" t="str">
        <f>IF(B4&lt;&gt;"",VLOOKUP(B4,'@Entities33'!A2:B71,2,0),"")</f>
        <v>הבנק הבינלאומי הראשון לישראל בעמ</v>
      </c>
      <c r="D4" s="46"/>
      <c r="E4" s="50" t="s">
        <v>2079</v>
      </c>
      <c r="F4" s="49"/>
      <c r="G4" s="49"/>
      <c r="H4" s="49"/>
      <c r="I4" s="49"/>
      <c r="J4" s="49"/>
      <c r="K4" s="49"/>
      <c r="L4" s="49"/>
      <c r="M4" s="49"/>
      <c r="N4" s="49"/>
      <c r="O4" s="49"/>
      <c r="P4" s="49"/>
      <c r="Q4" s="49"/>
      <c r="R4" s="49"/>
      <c r="S4" s="49"/>
      <c r="T4" s="49"/>
      <c r="U4" s="49"/>
    </row>
    <row r="5" spans="1:21" ht="15" x14ac:dyDescent="0.25">
      <c r="A5" s="8" t="s">
        <v>2043</v>
      </c>
      <c r="B5" s="16">
        <v>43465</v>
      </c>
      <c r="C5" s="50" t="s">
        <v>2079</v>
      </c>
      <c r="D5" s="49"/>
      <c r="E5" s="49"/>
      <c r="F5" s="49"/>
      <c r="G5" s="49"/>
      <c r="H5" s="49"/>
      <c r="I5" s="49"/>
      <c r="J5" s="49"/>
      <c r="K5" s="49"/>
      <c r="L5" s="49"/>
      <c r="M5" s="49"/>
      <c r="N5" s="49"/>
      <c r="O5" s="49"/>
      <c r="P5" s="49"/>
      <c r="Q5" s="49"/>
      <c r="R5" s="49"/>
      <c r="S5" s="49"/>
      <c r="T5" s="49"/>
      <c r="U5" s="49"/>
    </row>
    <row r="6" spans="1:21"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row>
    <row r="7" spans="1:21" ht="15" x14ac:dyDescent="0.25">
      <c r="A7" s="11" t="s">
        <v>1464</v>
      </c>
      <c r="B7" s="19" t="s">
        <v>214</v>
      </c>
      <c r="C7" s="50" t="s">
        <v>2080</v>
      </c>
      <c r="D7" s="49"/>
      <c r="E7" s="49"/>
      <c r="F7" s="49"/>
      <c r="G7" s="49"/>
      <c r="H7" s="49"/>
      <c r="I7" s="49"/>
      <c r="J7" s="49"/>
      <c r="K7" s="49"/>
      <c r="L7" s="49"/>
      <c r="M7" s="49"/>
      <c r="N7" s="49"/>
      <c r="O7" s="49"/>
      <c r="P7" s="49"/>
      <c r="Q7" s="49"/>
      <c r="R7" s="49"/>
      <c r="S7" s="49"/>
      <c r="T7" s="49"/>
      <c r="U7" s="49"/>
    </row>
    <row r="8" spans="1:21" ht="14.1" customHeight="1" x14ac:dyDescent="0.25">
      <c r="A8" s="49" t="s">
        <v>2084</v>
      </c>
      <c r="B8" s="49"/>
      <c r="C8" s="49"/>
      <c r="D8" s="49"/>
      <c r="E8" s="49"/>
      <c r="F8" s="49"/>
      <c r="G8" s="49"/>
      <c r="H8" s="49"/>
      <c r="I8" s="49"/>
      <c r="J8" s="49"/>
      <c r="K8" s="49"/>
      <c r="L8" s="49"/>
      <c r="M8" s="49"/>
      <c r="N8" s="49"/>
      <c r="O8" s="49"/>
      <c r="P8" s="49"/>
      <c r="Q8" s="49"/>
      <c r="R8" s="49"/>
      <c r="S8" s="49"/>
      <c r="T8" s="49"/>
      <c r="U8" s="49"/>
    </row>
    <row r="9" spans="1:21" ht="18" customHeight="1" x14ac:dyDescent="0.25">
      <c r="A9" s="58" t="s">
        <v>215</v>
      </c>
      <c r="B9" s="58"/>
      <c r="C9" s="58"/>
      <c r="D9" s="58"/>
      <c r="E9" s="58"/>
      <c r="F9" s="58"/>
      <c r="G9" s="58"/>
      <c r="H9" s="58"/>
      <c r="I9" s="58"/>
      <c r="J9" s="58"/>
      <c r="K9" s="58"/>
      <c r="L9" s="58"/>
      <c r="M9" s="58"/>
      <c r="N9" s="58"/>
      <c r="O9" s="58"/>
      <c r="P9" s="58"/>
      <c r="Q9" s="58"/>
      <c r="R9" s="58"/>
      <c r="S9" s="58"/>
      <c r="T9" s="58"/>
      <c r="U9" s="43" t="s">
        <v>2081</v>
      </c>
    </row>
    <row r="10" spans="1:21" ht="15" x14ac:dyDescent="0.25">
      <c r="A10" s="59" t="s">
        <v>2084</v>
      </c>
      <c r="B10" s="59"/>
      <c r="C10" s="59"/>
      <c r="D10" s="59"/>
      <c r="E10" s="59"/>
      <c r="F10" s="59"/>
      <c r="G10" s="59"/>
      <c r="H10" s="59"/>
      <c r="I10" s="59"/>
      <c r="J10" s="59"/>
      <c r="K10" s="59"/>
      <c r="L10" s="59"/>
      <c r="M10" s="59"/>
      <c r="N10" s="59"/>
      <c r="O10" s="59"/>
      <c r="P10" s="59"/>
      <c r="Q10" s="59"/>
      <c r="R10" s="59"/>
      <c r="S10" s="59"/>
      <c r="T10" s="59"/>
      <c r="U10" s="59"/>
    </row>
    <row r="11" spans="1:21" ht="15" x14ac:dyDescent="0.25">
      <c r="A11" s="49" t="s">
        <v>2083</v>
      </c>
      <c r="B11" s="49"/>
      <c r="C11" s="53"/>
      <c r="D11" s="60" t="s">
        <v>2064</v>
      </c>
      <c r="E11" s="61"/>
      <c r="F11" s="61"/>
      <c r="G11" s="61"/>
      <c r="H11" s="61"/>
      <c r="I11" s="61"/>
      <c r="J11" s="61"/>
      <c r="K11" s="60"/>
      <c r="L11" s="60" t="s">
        <v>2037</v>
      </c>
      <c r="M11" s="61"/>
      <c r="N11" s="61"/>
      <c r="O11" s="61"/>
      <c r="P11" s="61"/>
      <c r="Q11" s="61"/>
      <c r="R11" s="61"/>
      <c r="S11" s="60"/>
      <c r="T11" s="50" t="s">
        <v>2079</v>
      </c>
      <c r="U11" s="49"/>
    </row>
    <row r="12" spans="1:21" ht="15" x14ac:dyDescent="0.25">
      <c r="A12" s="49" t="s">
        <v>2083</v>
      </c>
      <c r="B12" s="49"/>
      <c r="C12" s="53"/>
      <c r="D12" s="60" t="s">
        <v>1314</v>
      </c>
      <c r="E12" s="61"/>
      <c r="F12" s="61"/>
      <c r="G12" s="60"/>
      <c r="H12" s="60" t="s">
        <v>820</v>
      </c>
      <c r="I12" s="61"/>
      <c r="J12" s="61"/>
      <c r="K12" s="60"/>
      <c r="L12" s="60" t="s">
        <v>1314</v>
      </c>
      <c r="M12" s="61"/>
      <c r="N12" s="61"/>
      <c r="O12" s="60"/>
      <c r="P12" s="60" t="s">
        <v>820</v>
      </c>
      <c r="Q12" s="61"/>
      <c r="R12" s="61"/>
      <c r="S12" s="60"/>
      <c r="T12" s="50" t="s">
        <v>2079</v>
      </c>
      <c r="U12" s="49"/>
    </row>
    <row r="13" spans="1:21" ht="15" x14ac:dyDescent="0.25">
      <c r="A13" s="49" t="s">
        <v>2083</v>
      </c>
      <c r="B13" s="49"/>
      <c r="C13" s="53"/>
      <c r="D13" s="24" t="s">
        <v>815</v>
      </c>
      <c r="E13" s="24" t="s">
        <v>1880</v>
      </c>
      <c r="F13" s="24" t="s">
        <v>1800</v>
      </c>
      <c r="G13" s="24" t="s">
        <v>1576</v>
      </c>
      <c r="H13" s="24" t="s">
        <v>815</v>
      </c>
      <c r="I13" s="24" t="s">
        <v>1880</v>
      </c>
      <c r="J13" s="24" t="s">
        <v>1800</v>
      </c>
      <c r="K13" s="24" t="s">
        <v>1576</v>
      </c>
      <c r="L13" s="24" t="s">
        <v>815</v>
      </c>
      <c r="M13" s="24" t="s">
        <v>1880</v>
      </c>
      <c r="N13" s="24" t="s">
        <v>1800</v>
      </c>
      <c r="O13" s="24" t="s">
        <v>1576</v>
      </c>
      <c r="P13" s="24" t="s">
        <v>815</v>
      </c>
      <c r="Q13" s="24" t="s">
        <v>1880</v>
      </c>
      <c r="R13" s="24" t="s">
        <v>1800</v>
      </c>
      <c r="S13" s="24" t="s">
        <v>1576</v>
      </c>
      <c r="T13" s="50" t="s">
        <v>2079</v>
      </c>
      <c r="U13" s="49"/>
    </row>
    <row r="14" spans="1:21" ht="14.1" customHeight="1" x14ac:dyDescent="0.25">
      <c r="A14" s="49" t="s">
        <v>2083</v>
      </c>
      <c r="B14" s="49"/>
      <c r="C14" s="53"/>
      <c r="D14" s="23" t="s">
        <v>49</v>
      </c>
      <c r="E14" s="23" t="s">
        <v>85</v>
      </c>
      <c r="F14" s="23" t="s">
        <v>107</v>
      </c>
      <c r="G14" s="23" t="s">
        <v>121</v>
      </c>
      <c r="H14" s="23" t="s">
        <v>331</v>
      </c>
      <c r="I14" s="23" t="s">
        <v>332</v>
      </c>
      <c r="J14" s="23" t="s">
        <v>360</v>
      </c>
      <c r="K14" s="23" t="s">
        <v>56</v>
      </c>
      <c r="L14" s="23" t="s">
        <v>49</v>
      </c>
      <c r="M14" s="23" t="s">
        <v>85</v>
      </c>
      <c r="N14" s="23" t="s">
        <v>107</v>
      </c>
      <c r="O14" s="23" t="s">
        <v>121</v>
      </c>
      <c r="P14" s="23" t="s">
        <v>331</v>
      </c>
      <c r="Q14" s="23" t="s">
        <v>332</v>
      </c>
      <c r="R14" s="23" t="s">
        <v>360</v>
      </c>
      <c r="S14" s="23" t="s">
        <v>56</v>
      </c>
      <c r="T14" s="50" t="s">
        <v>2079</v>
      </c>
      <c r="U14" s="49"/>
    </row>
    <row r="15" spans="1:21" ht="15" x14ac:dyDescent="0.25">
      <c r="A15" s="54" t="s">
        <v>1801</v>
      </c>
      <c r="B15" s="12" t="s">
        <v>1226</v>
      </c>
      <c r="C15" s="23" t="s">
        <v>49</v>
      </c>
      <c r="D15" s="2">
        <v>1610000</v>
      </c>
      <c r="E15" s="2">
        <v>736000</v>
      </c>
      <c r="F15" s="2"/>
      <c r="G15" s="2">
        <v>2346000</v>
      </c>
      <c r="H15" s="2">
        <v>1320000</v>
      </c>
      <c r="I15" s="2">
        <v>547000</v>
      </c>
      <c r="J15" s="2"/>
      <c r="K15" s="2">
        <v>1867000</v>
      </c>
      <c r="L15" s="2">
        <v>1634000</v>
      </c>
      <c r="M15" s="2">
        <v>719000</v>
      </c>
      <c r="N15" s="2"/>
      <c r="O15" s="2">
        <v>2353000</v>
      </c>
      <c r="P15" s="2">
        <v>1331000</v>
      </c>
      <c r="Q15" s="2">
        <v>526000</v>
      </c>
      <c r="R15" s="2"/>
      <c r="S15" s="2">
        <v>1857000</v>
      </c>
      <c r="T15" s="23" t="s">
        <v>49</v>
      </c>
      <c r="U15" s="43" t="s">
        <v>2079</v>
      </c>
    </row>
    <row r="16" spans="1:21" ht="15" x14ac:dyDescent="0.25">
      <c r="A16" s="55"/>
      <c r="B16" s="12" t="s">
        <v>2044</v>
      </c>
      <c r="C16" s="23" t="s">
        <v>85</v>
      </c>
      <c r="D16" s="2">
        <v>19000</v>
      </c>
      <c r="E16" s="2">
        <v>28000</v>
      </c>
      <c r="F16" s="2"/>
      <c r="G16" s="2">
        <v>47000</v>
      </c>
      <c r="H16" s="2">
        <v>15000</v>
      </c>
      <c r="I16" s="2">
        <v>27000</v>
      </c>
      <c r="J16" s="2"/>
      <c r="K16" s="2">
        <v>42000</v>
      </c>
      <c r="L16" s="2">
        <v>19000</v>
      </c>
      <c r="M16" s="2">
        <v>29000</v>
      </c>
      <c r="N16" s="2"/>
      <c r="O16" s="2">
        <v>48000</v>
      </c>
      <c r="P16" s="2">
        <v>12000</v>
      </c>
      <c r="Q16" s="2">
        <v>27000</v>
      </c>
      <c r="R16" s="2"/>
      <c r="S16" s="2">
        <v>39000</v>
      </c>
      <c r="T16" s="23" t="s">
        <v>85</v>
      </c>
      <c r="U16" s="43" t="s">
        <v>2079</v>
      </c>
    </row>
    <row r="17" spans="1:21" ht="15" x14ac:dyDescent="0.25">
      <c r="A17" s="55"/>
      <c r="B17" s="12" t="s">
        <v>1953</v>
      </c>
      <c r="C17" s="23" t="s">
        <v>107</v>
      </c>
      <c r="D17" s="2"/>
      <c r="E17" s="2"/>
      <c r="F17" s="2"/>
      <c r="G17" s="2">
        <v>0</v>
      </c>
      <c r="H17" s="2"/>
      <c r="I17" s="2"/>
      <c r="J17" s="2"/>
      <c r="K17" s="2">
        <v>0</v>
      </c>
      <c r="L17" s="2"/>
      <c r="M17" s="2"/>
      <c r="N17" s="2"/>
      <c r="O17" s="2">
        <v>0</v>
      </c>
      <c r="P17" s="2"/>
      <c r="Q17" s="2"/>
      <c r="R17" s="2"/>
      <c r="S17" s="2">
        <v>0</v>
      </c>
      <c r="T17" s="23" t="s">
        <v>107</v>
      </c>
      <c r="U17" s="43" t="s">
        <v>2079</v>
      </c>
    </row>
    <row r="18" spans="1:21" ht="15" x14ac:dyDescent="0.25">
      <c r="A18" s="55"/>
      <c r="B18" s="12" t="s">
        <v>894</v>
      </c>
      <c r="C18" s="23" t="s">
        <v>121</v>
      </c>
      <c r="D18" s="2">
        <v>-195000</v>
      </c>
      <c r="E18" s="2">
        <v>-170000</v>
      </c>
      <c r="F18" s="2"/>
      <c r="G18" s="2">
        <v>-365000</v>
      </c>
      <c r="H18" s="2">
        <v>-40000</v>
      </c>
      <c r="I18" s="2">
        <v>-10000</v>
      </c>
      <c r="J18" s="2"/>
      <c r="K18" s="2">
        <v>-50000</v>
      </c>
      <c r="L18" s="2">
        <v>-27000</v>
      </c>
      <c r="M18" s="2">
        <v>-6000</v>
      </c>
      <c r="N18" s="2"/>
      <c r="O18" s="2">
        <v>-33000</v>
      </c>
      <c r="P18" s="2">
        <v>-19000</v>
      </c>
      <c r="Q18" s="2">
        <v>-6000</v>
      </c>
      <c r="R18" s="2"/>
      <c r="S18" s="2">
        <v>-25000</v>
      </c>
      <c r="T18" s="23" t="s">
        <v>121</v>
      </c>
      <c r="U18" s="43" t="s">
        <v>2079</v>
      </c>
    </row>
    <row r="19" spans="1:21" ht="15" x14ac:dyDescent="0.25">
      <c r="A19" s="55"/>
      <c r="B19" s="12" t="s">
        <v>1101</v>
      </c>
      <c r="C19" s="23" t="s">
        <v>132</v>
      </c>
      <c r="D19" s="2"/>
      <c r="E19" s="2"/>
      <c r="F19" s="2"/>
      <c r="G19" s="2">
        <v>0</v>
      </c>
      <c r="H19" s="2"/>
      <c r="I19" s="2"/>
      <c r="J19" s="2"/>
      <c r="K19" s="2">
        <v>0</v>
      </c>
      <c r="L19" s="2"/>
      <c r="M19" s="2"/>
      <c r="N19" s="2"/>
      <c r="O19" s="2">
        <v>0</v>
      </c>
      <c r="P19" s="2"/>
      <c r="Q19" s="2"/>
      <c r="R19" s="2"/>
      <c r="S19" s="2">
        <v>0</v>
      </c>
      <c r="T19" s="23" t="s">
        <v>132</v>
      </c>
      <c r="U19" s="43" t="s">
        <v>2079</v>
      </c>
    </row>
    <row r="20" spans="1:21" ht="15" x14ac:dyDescent="0.25">
      <c r="A20" s="55"/>
      <c r="B20" s="12" t="s">
        <v>731</v>
      </c>
      <c r="C20" s="23" t="s">
        <v>137</v>
      </c>
      <c r="D20" s="2"/>
      <c r="E20" s="2"/>
      <c r="F20" s="2"/>
      <c r="G20" s="2">
        <v>0</v>
      </c>
      <c r="H20" s="2"/>
      <c r="I20" s="2"/>
      <c r="J20" s="2"/>
      <c r="K20" s="2">
        <v>0</v>
      </c>
      <c r="L20" s="2">
        <v>-16000</v>
      </c>
      <c r="M20" s="2">
        <v>-6000</v>
      </c>
      <c r="N20" s="2"/>
      <c r="O20" s="2">
        <v>-22000</v>
      </c>
      <c r="P20" s="2">
        <v>-4000</v>
      </c>
      <c r="Q20" s="2"/>
      <c r="R20" s="2"/>
      <c r="S20" s="2">
        <v>-4000</v>
      </c>
      <c r="T20" s="23" t="s">
        <v>137</v>
      </c>
      <c r="U20" s="43" t="s">
        <v>2079</v>
      </c>
    </row>
    <row r="21" spans="1:21" ht="15" x14ac:dyDescent="0.25">
      <c r="A21" s="55"/>
      <c r="B21" s="12" t="s">
        <v>1232</v>
      </c>
      <c r="C21" s="23" t="s">
        <v>331</v>
      </c>
      <c r="D21" s="2">
        <v>1434000</v>
      </c>
      <c r="E21" s="2">
        <v>594000</v>
      </c>
      <c r="F21" s="2">
        <v>0</v>
      </c>
      <c r="G21" s="2">
        <v>2028000</v>
      </c>
      <c r="H21" s="2">
        <v>1295000</v>
      </c>
      <c r="I21" s="2">
        <v>564000</v>
      </c>
      <c r="J21" s="2">
        <v>0</v>
      </c>
      <c r="K21" s="2">
        <v>1859000</v>
      </c>
      <c r="L21" s="2">
        <v>1610000</v>
      </c>
      <c r="M21" s="2">
        <v>736000</v>
      </c>
      <c r="N21" s="2">
        <v>0</v>
      </c>
      <c r="O21" s="2">
        <v>2346000</v>
      </c>
      <c r="P21" s="2">
        <v>1320000</v>
      </c>
      <c r="Q21" s="2">
        <v>547000</v>
      </c>
      <c r="R21" s="2">
        <v>0</v>
      </c>
      <c r="S21" s="2">
        <v>1867000</v>
      </c>
      <c r="T21" s="23" t="s">
        <v>331</v>
      </c>
      <c r="U21" s="43" t="s">
        <v>2079</v>
      </c>
    </row>
    <row r="22" spans="1:21" ht="15" x14ac:dyDescent="0.25">
      <c r="A22" s="47"/>
      <c r="B22" s="12" t="s">
        <v>398</v>
      </c>
      <c r="C22" s="23" t="s">
        <v>332</v>
      </c>
      <c r="D22" s="33"/>
      <c r="E22" s="33"/>
      <c r="F22" s="33"/>
      <c r="G22" s="2">
        <v>0</v>
      </c>
      <c r="H22" s="33"/>
      <c r="I22" s="33"/>
      <c r="J22" s="33"/>
      <c r="K22" s="2">
        <v>0</v>
      </c>
      <c r="L22" s="33"/>
      <c r="M22" s="33"/>
      <c r="N22" s="33"/>
      <c r="O22" s="2">
        <v>0</v>
      </c>
      <c r="P22" s="33"/>
      <c r="Q22" s="33"/>
      <c r="R22" s="33"/>
      <c r="S22" s="2">
        <v>0</v>
      </c>
      <c r="T22" s="23" t="s">
        <v>332</v>
      </c>
      <c r="U22" s="43" t="s">
        <v>2079</v>
      </c>
    </row>
    <row r="23" spans="1:21" ht="15" x14ac:dyDescent="0.25">
      <c r="A23" s="54" t="s">
        <v>1836</v>
      </c>
      <c r="B23" s="12" t="s">
        <v>1226</v>
      </c>
      <c r="C23" s="23" t="s">
        <v>360</v>
      </c>
      <c r="D23" s="2">
        <v>619000</v>
      </c>
      <c r="E23" s="2">
        <v>632000</v>
      </c>
      <c r="F23" s="2"/>
      <c r="G23" s="2">
        <v>1251000</v>
      </c>
      <c r="H23" s="2">
        <v>425000</v>
      </c>
      <c r="I23" s="2">
        <v>451000</v>
      </c>
      <c r="J23" s="2"/>
      <c r="K23" s="2">
        <v>876000</v>
      </c>
      <c r="L23" s="2">
        <v>606000</v>
      </c>
      <c r="M23" s="2">
        <v>614000</v>
      </c>
      <c r="N23" s="2"/>
      <c r="O23" s="2">
        <v>1220000</v>
      </c>
      <c r="P23" s="2">
        <v>409000</v>
      </c>
      <c r="Q23" s="2">
        <v>429000</v>
      </c>
      <c r="R23" s="2"/>
      <c r="S23" s="2">
        <v>838000</v>
      </c>
      <c r="T23" s="23" t="s">
        <v>360</v>
      </c>
      <c r="U23" s="43" t="s">
        <v>2079</v>
      </c>
    </row>
    <row r="24" spans="1:21" ht="15" x14ac:dyDescent="0.25">
      <c r="A24" s="55"/>
      <c r="B24" s="12" t="s">
        <v>1837</v>
      </c>
      <c r="C24" s="23" t="s">
        <v>56</v>
      </c>
      <c r="D24" s="2">
        <v>45000</v>
      </c>
      <c r="E24" s="2">
        <v>30000</v>
      </c>
      <c r="F24" s="2"/>
      <c r="G24" s="2">
        <v>75000</v>
      </c>
      <c r="H24" s="2">
        <v>35000</v>
      </c>
      <c r="I24" s="2">
        <v>28000</v>
      </c>
      <c r="J24" s="2"/>
      <c r="K24" s="2">
        <v>63000</v>
      </c>
      <c r="L24" s="2">
        <v>48000</v>
      </c>
      <c r="M24" s="2">
        <v>30000</v>
      </c>
      <c r="N24" s="2"/>
      <c r="O24" s="2">
        <v>78000</v>
      </c>
      <c r="P24" s="2">
        <v>35000</v>
      </c>
      <c r="Q24" s="2">
        <v>28000</v>
      </c>
      <c r="R24" s="2"/>
      <c r="S24" s="2">
        <v>63000</v>
      </c>
      <c r="T24" s="23" t="s">
        <v>56</v>
      </c>
      <c r="U24" s="43" t="s">
        <v>2079</v>
      </c>
    </row>
    <row r="25" spans="1:21" ht="15" x14ac:dyDescent="0.25">
      <c r="A25" s="55"/>
      <c r="B25" s="12" t="s">
        <v>1032</v>
      </c>
      <c r="C25" s="23" t="s">
        <v>62</v>
      </c>
      <c r="D25" s="2"/>
      <c r="E25" s="2"/>
      <c r="F25" s="2"/>
      <c r="G25" s="2">
        <v>0</v>
      </c>
      <c r="H25" s="2"/>
      <c r="I25" s="2"/>
      <c r="J25" s="2"/>
      <c r="K25" s="2">
        <v>0</v>
      </c>
      <c r="L25" s="2"/>
      <c r="M25" s="2"/>
      <c r="N25" s="2"/>
      <c r="O25" s="2">
        <v>0</v>
      </c>
      <c r="P25" s="2"/>
      <c r="Q25" s="2"/>
      <c r="R25" s="2"/>
      <c r="S25" s="2">
        <v>0</v>
      </c>
      <c r="T25" s="23" t="s">
        <v>62</v>
      </c>
      <c r="U25" s="43" t="s">
        <v>2079</v>
      </c>
    </row>
    <row r="26" spans="1:21" ht="15" x14ac:dyDescent="0.25">
      <c r="A26" s="55"/>
      <c r="B26" s="12" t="s">
        <v>894</v>
      </c>
      <c r="C26" s="23" t="s">
        <v>66</v>
      </c>
      <c r="D26" s="2">
        <v>-151000</v>
      </c>
      <c r="E26" s="2">
        <v>-170000</v>
      </c>
      <c r="F26" s="2"/>
      <c r="G26" s="2">
        <v>-321000</v>
      </c>
      <c r="H26" s="2">
        <v>-30000</v>
      </c>
      <c r="I26" s="2">
        <v>-10000</v>
      </c>
      <c r="J26" s="2"/>
      <c r="K26" s="2">
        <v>-40000</v>
      </c>
      <c r="L26" s="2">
        <v>-23000</v>
      </c>
      <c r="M26" s="2">
        <v>-6000</v>
      </c>
      <c r="N26" s="2"/>
      <c r="O26" s="2">
        <v>-29000</v>
      </c>
      <c r="P26" s="2">
        <v>-17000</v>
      </c>
      <c r="Q26" s="2">
        <v>-6000</v>
      </c>
      <c r="R26" s="2"/>
      <c r="S26" s="2">
        <v>-23000</v>
      </c>
      <c r="T26" s="23" t="s">
        <v>66</v>
      </c>
      <c r="U26" s="43" t="s">
        <v>2079</v>
      </c>
    </row>
    <row r="27" spans="1:21" ht="15" x14ac:dyDescent="0.25">
      <c r="A27" s="55"/>
      <c r="B27" s="12" t="s">
        <v>1101</v>
      </c>
      <c r="C27" s="23" t="s">
        <v>73</v>
      </c>
      <c r="D27" s="2"/>
      <c r="E27" s="2"/>
      <c r="F27" s="2"/>
      <c r="G27" s="2">
        <v>0</v>
      </c>
      <c r="H27" s="2"/>
      <c r="I27" s="2"/>
      <c r="J27" s="2"/>
      <c r="K27" s="2">
        <v>0</v>
      </c>
      <c r="L27" s="2"/>
      <c r="M27" s="2"/>
      <c r="N27" s="2"/>
      <c r="O27" s="2">
        <v>0</v>
      </c>
      <c r="P27" s="2"/>
      <c r="Q27" s="2"/>
      <c r="R27" s="2"/>
      <c r="S27" s="2">
        <v>0</v>
      </c>
      <c r="T27" s="23" t="s">
        <v>73</v>
      </c>
      <c r="U27" s="43" t="s">
        <v>2079</v>
      </c>
    </row>
    <row r="28" spans="1:21" ht="15" x14ac:dyDescent="0.25">
      <c r="A28" s="55"/>
      <c r="B28" s="12" t="s">
        <v>731</v>
      </c>
      <c r="C28" s="23" t="s">
        <v>76</v>
      </c>
      <c r="D28" s="2"/>
      <c r="E28" s="2"/>
      <c r="F28" s="2"/>
      <c r="G28" s="2">
        <v>0</v>
      </c>
      <c r="H28" s="2"/>
      <c r="I28" s="2"/>
      <c r="J28" s="2"/>
      <c r="K28" s="2">
        <v>0</v>
      </c>
      <c r="L28" s="2">
        <v>-12000</v>
      </c>
      <c r="M28" s="2">
        <v>-6000</v>
      </c>
      <c r="N28" s="2"/>
      <c r="O28" s="2">
        <v>-18000</v>
      </c>
      <c r="P28" s="2">
        <v>-2000</v>
      </c>
      <c r="Q28" s="2"/>
      <c r="R28" s="2"/>
      <c r="S28" s="2">
        <v>-2000</v>
      </c>
      <c r="T28" s="23" t="s">
        <v>76</v>
      </c>
      <c r="U28" s="43" t="s">
        <v>2079</v>
      </c>
    </row>
    <row r="29" spans="1:21" ht="15" x14ac:dyDescent="0.25">
      <c r="A29" s="47"/>
      <c r="B29" s="12" t="s">
        <v>1308</v>
      </c>
      <c r="C29" s="23" t="s">
        <v>78</v>
      </c>
      <c r="D29" s="2">
        <v>513000</v>
      </c>
      <c r="E29" s="2">
        <v>492000</v>
      </c>
      <c r="F29" s="2">
        <v>0</v>
      </c>
      <c r="G29" s="2">
        <v>1005000</v>
      </c>
      <c r="H29" s="2">
        <v>430000</v>
      </c>
      <c r="I29" s="2">
        <v>469000</v>
      </c>
      <c r="J29" s="2">
        <v>0</v>
      </c>
      <c r="K29" s="2">
        <v>899000</v>
      </c>
      <c r="L29" s="2">
        <v>619000</v>
      </c>
      <c r="M29" s="2">
        <v>632000</v>
      </c>
      <c r="N29" s="2">
        <v>0</v>
      </c>
      <c r="O29" s="2">
        <v>1251000</v>
      </c>
      <c r="P29" s="2">
        <v>425000</v>
      </c>
      <c r="Q29" s="2">
        <v>451000</v>
      </c>
      <c r="R29" s="2">
        <v>0</v>
      </c>
      <c r="S29" s="2">
        <v>876000</v>
      </c>
      <c r="T29" s="23" t="s">
        <v>78</v>
      </c>
      <c r="U29" s="43" t="s">
        <v>2079</v>
      </c>
    </row>
    <row r="30" spans="1:21" ht="15" x14ac:dyDescent="0.25">
      <c r="A30" s="47" t="s">
        <v>1827</v>
      </c>
      <c r="B30" s="12" t="s">
        <v>1226</v>
      </c>
      <c r="C30" s="23" t="s">
        <v>79</v>
      </c>
      <c r="D30" s="2">
        <v>991000</v>
      </c>
      <c r="E30" s="2">
        <v>104000</v>
      </c>
      <c r="F30" s="2">
        <v>0</v>
      </c>
      <c r="G30" s="2">
        <v>1095000</v>
      </c>
      <c r="H30" s="2">
        <v>895000</v>
      </c>
      <c r="I30" s="2">
        <v>96000</v>
      </c>
      <c r="J30" s="2">
        <v>0</v>
      </c>
      <c r="K30" s="2">
        <v>991000</v>
      </c>
      <c r="L30" s="2">
        <v>1028000</v>
      </c>
      <c r="M30" s="2">
        <v>105000</v>
      </c>
      <c r="N30" s="2">
        <v>0</v>
      </c>
      <c r="O30" s="2">
        <v>1133000</v>
      </c>
      <c r="P30" s="2">
        <v>922000</v>
      </c>
      <c r="Q30" s="2">
        <v>97000</v>
      </c>
      <c r="R30" s="2">
        <v>0</v>
      </c>
      <c r="S30" s="2">
        <v>1019000</v>
      </c>
      <c r="T30" s="23" t="s">
        <v>79</v>
      </c>
      <c r="U30" s="43" t="s">
        <v>2079</v>
      </c>
    </row>
    <row r="31" spans="1:21" ht="15" x14ac:dyDescent="0.25">
      <c r="A31" s="47"/>
      <c r="B31" s="12" t="s">
        <v>1308</v>
      </c>
      <c r="C31" s="23" t="s">
        <v>80</v>
      </c>
      <c r="D31" s="2">
        <v>921000</v>
      </c>
      <c r="E31" s="2">
        <v>102000</v>
      </c>
      <c r="F31" s="2">
        <v>0</v>
      </c>
      <c r="G31" s="2">
        <v>1023000</v>
      </c>
      <c r="H31" s="2">
        <v>865000</v>
      </c>
      <c r="I31" s="2">
        <v>95000</v>
      </c>
      <c r="J31" s="2">
        <v>0</v>
      </c>
      <c r="K31" s="2">
        <v>960000</v>
      </c>
      <c r="L31" s="2">
        <v>991000</v>
      </c>
      <c r="M31" s="2">
        <v>104000</v>
      </c>
      <c r="N31" s="2">
        <v>0</v>
      </c>
      <c r="O31" s="2">
        <v>1095000</v>
      </c>
      <c r="P31" s="2">
        <v>895000</v>
      </c>
      <c r="Q31" s="2">
        <v>96000</v>
      </c>
      <c r="R31" s="2">
        <v>0</v>
      </c>
      <c r="S31" s="2">
        <v>991000</v>
      </c>
      <c r="T31" s="23" t="s">
        <v>80</v>
      </c>
      <c r="U31" s="43" t="s">
        <v>2079</v>
      </c>
    </row>
    <row r="32" spans="1:21" ht="15" x14ac:dyDescent="0.25">
      <c r="A32" s="54" t="s">
        <v>2018</v>
      </c>
      <c r="B32" s="54"/>
      <c r="C32" s="14" t="s">
        <v>82</v>
      </c>
      <c r="D32" s="30">
        <v>4.0999999999999996</v>
      </c>
      <c r="E32" s="30">
        <v>15.6</v>
      </c>
      <c r="F32" s="30"/>
      <c r="G32" s="27"/>
      <c r="H32" s="30">
        <v>3.5</v>
      </c>
      <c r="I32" s="30">
        <v>16.2</v>
      </c>
      <c r="J32" s="30"/>
      <c r="K32" s="27"/>
      <c r="L32" s="30">
        <v>4.0999999999999996</v>
      </c>
      <c r="M32" s="30">
        <v>15.6</v>
      </c>
      <c r="N32" s="30"/>
      <c r="O32" s="27"/>
      <c r="P32" s="30">
        <v>3.6</v>
      </c>
      <c r="Q32" s="30">
        <v>16.100000000000001</v>
      </c>
      <c r="R32" s="30"/>
      <c r="S32" s="27"/>
      <c r="T32" s="14" t="s">
        <v>82</v>
      </c>
      <c r="U32" s="43" t="s">
        <v>2079</v>
      </c>
    </row>
    <row r="33" spans="1:21" x14ac:dyDescent="0.25">
      <c r="A33" s="56" t="s">
        <v>2082</v>
      </c>
      <c r="B33" s="56"/>
      <c r="C33" s="56"/>
      <c r="D33" s="56"/>
      <c r="E33" s="56"/>
      <c r="F33" s="56"/>
      <c r="G33" s="56"/>
      <c r="H33" s="56"/>
      <c r="I33" s="56"/>
      <c r="J33" s="56"/>
      <c r="K33" s="56"/>
      <c r="L33" s="56"/>
      <c r="M33" s="56"/>
      <c r="N33" s="56"/>
      <c r="O33" s="56"/>
      <c r="P33" s="56"/>
      <c r="Q33" s="56"/>
      <c r="R33" s="56"/>
      <c r="S33" s="56"/>
      <c r="T33" s="56"/>
      <c r="U33" s="56"/>
    </row>
  </sheetData>
  <mergeCells count="30">
    <mergeCell ref="A33:U33"/>
    <mergeCell ref="A8:U8"/>
    <mergeCell ref="A9:T9"/>
    <mergeCell ref="A10:U10"/>
    <mergeCell ref="A11:C11"/>
    <mergeCell ref="A12:C12"/>
    <mergeCell ref="T11:U11"/>
    <mergeCell ref="T12:U12"/>
    <mergeCell ref="A15:A22"/>
    <mergeCell ref="A23:A29"/>
    <mergeCell ref="A30:A31"/>
    <mergeCell ref="A32:B32"/>
    <mergeCell ref="L11:S11"/>
    <mergeCell ref="D12:G12"/>
    <mergeCell ref="A13:C13"/>
    <mergeCell ref="A14:C14"/>
    <mergeCell ref="A2:T2"/>
    <mergeCell ref="E4:U4"/>
    <mergeCell ref="C5:U5"/>
    <mergeCell ref="C6:U6"/>
    <mergeCell ref="C7:U7"/>
    <mergeCell ref="C4:D4"/>
    <mergeCell ref="T13:U13"/>
    <mergeCell ref="T14:U14"/>
    <mergeCell ref="D11:K11"/>
    <mergeCell ref="A3:T3"/>
    <mergeCell ref="A1:T1"/>
    <mergeCell ref="H12:K12"/>
    <mergeCell ref="L12:O12"/>
    <mergeCell ref="P12:S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B7</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35"/>
  <sheetViews>
    <sheetView rightToLeft="1" workbookViewId="0">
      <selection activeCell="A3" sqref="A3:F3"/>
    </sheetView>
  </sheetViews>
  <sheetFormatPr defaultColWidth="0" defaultRowHeight="13.2" zeroHeight="1" x14ac:dyDescent="0.25"/>
  <cols>
    <col min="1" max="1" width="9.6640625" customWidth="1"/>
    <col min="2" max="2" width="67.109375" customWidth="1"/>
    <col min="3" max="3" width="8.33203125" customWidth="1"/>
    <col min="4" max="5" width="16.33203125" customWidth="1"/>
    <col min="6" max="6" width="8.33203125" customWidth="1"/>
    <col min="7" max="7" width="13.5546875" customWidth="1"/>
    <col min="8" max="16384" width="11.44140625" hidden="1"/>
  </cols>
  <sheetData>
    <row r="1" spans="1:7" ht="15" x14ac:dyDescent="0.25">
      <c r="A1" s="48" t="s">
        <v>840</v>
      </c>
      <c r="B1" s="48"/>
      <c r="C1" s="48"/>
      <c r="D1" s="48"/>
      <c r="E1" s="48"/>
      <c r="F1" s="48"/>
      <c r="G1" s="43" t="s">
        <v>2079</v>
      </c>
    </row>
    <row r="2" spans="1:7" ht="15" x14ac:dyDescent="0.25">
      <c r="A2" s="48" t="s">
        <v>1020</v>
      </c>
      <c r="B2" s="48"/>
      <c r="C2" s="48"/>
      <c r="D2" s="48"/>
      <c r="E2" s="48"/>
      <c r="F2" s="48"/>
      <c r="G2" s="43" t="s">
        <v>2079</v>
      </c>
    </row>
    <row r="3" spans="1:7" ht="14.1" customHeight="1" x14ac:dyDescent="0.25">
      <c r="A3" s="49" t="s">
        <v>2123</v>
      </c>
      <c r="B3" s="49"/>
      <c r="C3" s="49"/>
      <c r="D3" s="49"/>
      <c r="E3" s="49"/>
      <c r="F3" s="49"/>
      <c r="G3" s="43" t="s">
        <v>2079</v>
      </c>
    </row>
    <row r="4" spans="1:7" ht="15" x14ac:dyDescent="0.25">
      <c r="A4" s="13" t="s">
        <v>820</v>
      </c>
      <c r="B4" s="17" t="s">
        <v>110</v>
      </c>
      <c r="C4" s="45" t="str">
        <f>IF(B4&lt;&gt;"",VLOOKUP(B4,'@Entities34'!A2:B71,2,0),"")</f>
        <v>הבנק הבינלאומי הראשון לישראל בעמ</v>
      </c>
      <c r="D4" s="46"/>
      <c r="E4" s="50" t="s">
        <v>2079</v>
      </c>
      <c r="F4" s="49"/>
      <c r="G4" s="49"/>
    </row>
    <row r="5" spans="1:7" ht="15" x14ac:dyDescent="0.25">
      <c r="A5" s="8" t="s">
        <v>2043</v>
      </c>
      <c r="B5" s="16">
        <v>43465</v>
      </c>
      <c r="C5" s="50" t="s">
        <v>2079</v>
      </c>
      <c r="D5" s="49"/>
      <c r="E5" s="49"/>
      <c r="F5" s="49"/>
      <c r="G5" s="49"/>
    </row>
    <row r="6" spans="1:7" ht="15" x14ac:dyDescent="0.25">
      <c r="A6" s="15" t="str">
        <f>"סוג מטבע"&amp;IF(B6="ILS","אלפי ש""""ח","")</f>
        <v>סוג מטבעאלפי ש""ח</v>
      </c>
      <c r="B6" s="18" t="s">
        <v>544</v>
      </c>
      <c r="C6" s="50" t="s">
        <v>2079</v>
      </c>
      <c r="D6" s="49"/>
      <c r="E6" s="49"/>
      <c r="F6" s="49"/>
      <c r="G6" s="49"/>
    </row>
    <row r="7" spans="1:7" ht="15" x14ac:dyDescent="0.25">
      <c r="A7" s="11" t="s">
        <v>1464</v>
      </c>
      <c r="B7" s="19" t="s">
        <v>216</v>
      </c>
      <c r="C7" s="50" t="s">
        <v>2080</v>
      </c>
      <c r="D7" s="49"/>
      <c r="E7" s="49"/>
      <c r="F7" s="49"/>
      <c r="G7" s="49"/>
    </row>
    <row r="8" spans="1:7" ht="14.1" customHeight="1" x14ac:dyDescent="0.25">
      <c r="A8" s="49" t="s">
        <v>2084</v>
      </c>
      <c r="B8" s="49"/>
      <c r="C8" s="49"/>
      <c r="D8" s="49"/>
      <c r="E8" s="49"/>
      <c r="F8" s="49"/>
      <c r="G8" s="49"/>
    </row>
    <row r="9" spans="1:7" ht="18" customHeight="1" x14ac:dyDescent="0.25">
      <c r="A9" s="51" t="s">
        <v>217</v>
      </c>
      <c r="B9" s="51"/>
      <c r="C9" s="51"/>
      <c r="D9" s="51"/>
      <c r="E9" s="51"/>
      <c r="F9" s="51"/>
      <c r="G9" s="43" t="s">
        <v>2081</v>
      </c>
    </row>
    <row r="10" spans="1:7" ht="15.6" x14ac:dyDescent="0.25">
      <c r="A10" s="57" t="s">
        <v>2084</v>
      </c>
      <c r="B10" s="57"/>
      <c r="C10" s="57"/>
      <c r="D10" s="57"/>
      <c r="E10" s="57"/>
      <c r="F10" s="57"/>
      <c r="G10" s="57"/>
    </row>
    <row r="11" spans="1:7" ht="15" x14ac:dyDescent="0.25">
      <c r="A11" s="49" t="s">
        <v>2083</v>
      </c>
      <c r="B11" s="49"/>
      <c r="C11" s="53"/>
      <c r="D11" s="24" t="s">
        <v>2064</v>
      </c>
      <c r="E11" s="24" t="s">
        <v>2037</v>
      </c>
      <c r="F11" s="50" t="s">
        <v>2079</v>
      </c>
      <c r="G11" s="49"/>
    </row>
    <row r="12" spans="1:7" ht="14.1" customHeight="1" x14ac:dyDescent="0.25">
      <c r="A12" s="49" t="s">
        <v>2083</v>
      </c>
      <c r="B12" s="49"/>
      <c r="C12" s="53"/>
      <c r="D12" s="25" t="s">
        <v>49</v>
      </c>
      <c r="E12" s="25" t="s">
        <v>49</v>
      </c>
      <c r="F12" s="50" t="s">
        <v>2079</v>
      </c>
      <c r="G12" s="49"/>
    </row>
    <row r="13" spans="1:7" ht="15" x14ac:dyDescent="0.25">
      <c r="A13" s="54" t="s">
        <v>1314</v>
      </c>
      <c r="B13" s="12" t="s">
        <v>1135</v>
      </c>
      <c r="C13" s="25" t="s">
        <v>49</v>
      </c>
      <c r="D13" s="2">
        <v>410000</v>
      </c>
      <c r="E13" s="2">
        <v>425000</v>
      </c>
      <c r="F13" s="25" t="s">
        <v>49</v>
      </c>
      <c r="G13" s="43" t="s">
        <v>2079</v>
      </c>
    </row>
    <row r="14" spans="1:7" ht="15" x14ac:dyDescent="0.25">
      <c r="A14" s="55"/>
      <c r="B14" s="12" t="s">
        <v>817</v>
      </c>
      <c r="C14" s="25" t="s">
        <v>85</v>
      </c>
      <c r="D14" s="2"/>
      <c r="E14" s="2"/>
      <c r="F14" s="25" t="s">
        <v>85</v>
      </c>
      <c r="G14" s="43" t="s">
        <v>2079</v>
      </c>
    </row>
    <row r="15" spans="1:7" ht="15" x14ac:dyDescent="0.25">
      <c r="A15" s="55"/>
      <c r="B15" s="12" t="s">
        <v>1136</v>
      </c>
      <c r="C15" s="25" t="s">
        <v>107</v>
      </c>
      <c r="D15" s="2">
        <v>334000</v>
      </c>
      <c r="E15" s="2">
        <v>379000</v>
      </c>
      <c r="F15" s="25" t="s">
        <v>107</v>
      </c>
      <c r="G15" s="43" t="s">
        <v>2079</v>
      </c>
    </row>
    <row r="16" spans="1:7" ht="15" x14ac:dyDescent="0.25">
      <c r="A16" s="55"/>
      <c r="B16" s="12" t="s">
        <v>818</v>
      </c>
      <c r="C16" s="25" t="s">
        <v>121</v>
      </c>
      <c r="D16" s="2">
        <v>2000</v>
      </c>
      <c r="E16" s="2">
        <v>7000</v>
      </c>
      <c r="F16" s="25" t="s">
        <v>121</v>
      </c>
      <c r="G16" s="43" t="s">
        <v>2079</v>
      </c>
    </row>
    <row r="17" spans="1:7" ht="15" x14ac:dyDescent="0.25">
      <c r="A17" s="55"/>
      <c r="B17" s="12" t="s">
        <v>1039</v>
      </c>
      <c r="C17" s="25" t="s">
        <v>132</v>
      </c>
      <c r="D17" s="2"/>
      <c r="E17" s="2"/>
      <c r="F17" s="25" t="s">
        <v>132</v>
      </c>
      <c r="G17" s="43" t="s">
        <v>2079</v>
      </c>
    </row>
    <row r="18" spans="1:7" ht="30" x14ac:dyDescent="0.25">
      <c r="A18" s="55"/>
      <c r="B18" s="12" t="s">
        <v>801</v>
      </c>
      <c r="C18" s="25" t="s">
        <v>137</v>
      </c>
      <c r="D18" s="2"/>
      <c r="E18" s="2"/>
      <c r="F18" s="25" t="s">
        <v>137</v>
      </c>
      <c r="G18" s="43" t="s">
        <v>2079</v>
      </c>
    </row>
    <row r="19" spans="1:7" ht="15" x14ac:dyDescent="0.25">
      <c r="A19" s="55"/>
      <c r="B19" s="12" t="s">
        <v>1038</v>
      </c>
      <c r="C19" s="25" t="s">
        <v>331</v>
      </c>
      <c r="D19" s="2"/>
      <c r="E19" s="2"/>
      <c r="F19" s="25" t="s">
        <v>331</v>
      </c>
      <c r="G19" s="43" t="s">
        <v>2079</v>
      </c>
    </row>
    <row r="20" spans="1:7" ht="15" x14ac:dyDescent="0.25">
      <c r="A20" s="55"/>
      <c r="B20" s="12" t="s">
        <v>800</v>
      </c>
      <c r="C20" s="25" t="s">
        <v>332</v>
      </c>
      <c r="D20" s="2"/>
      <c r="E20" s="2"/>
      <c r="F20" s="25" t="s">
        <v>332</v>
      </c>
      <c r="G20" s="43" t="s">
        <v>2079</v>
      </c>
    </row>
    <row r="21" spans="1:7" ht="15" x14ac:dyDescent="0.25">
      <c r="A21" s="55"/>
      <c r="B21" s="12" t="s">
        <v>1763</v>
      </c>
      <c r="C21" s="25" t="s">
        <v>360</v>
      </c>
      <c r="D21" s="2"/>
      <c r="E21" s="2"/>
      <c r="F21" s="25" t="s">
        <v>360</v>
      </c>
      <c r="G21" s="43" t="s">
        <v>2079</v>
      </c>
    </row>
    <row r="22" spans="1:7" ht="15" x14ac:dyDescent="0.25">
      <c r="A22" s="55"/>
      <c r="B22" s="12" t="s">
        <v>1131</v>
      </c>
      <c r="C22" s="25" t="s">
        <v>56</v>
      </c>
      <c r="D22" s="2"/>
      <c r="E22" s="2"/>
      <c r="F22" s="25" t="s">
        <v>56</v>
      </c>
      <c r="G22" s="43" t="s">
        <v>2079</v>
      </c>
    </row>
    <row r="23" spans="1:7" ht="30.9" customHeight="1" x14ac:dyDescent="0.25">
      <c r="A23" s="47"/>
      <c r="B23" s="12" t="s">
        <v>739</v>
      </c>
      <c r="C23" s="25" t="s">
        <v>62</v>
      </c>
      <c r="D23" s="2"/>
      <c r="E23" s="2"/>
      <c r="F23" s="25" t="s">
        <v>62</v>
      </c>
      <c r="G23" s="43" t="s">
        <v>2079</v>
      </c>
    </row>
    <row r="24" spans="1:7" ht="15" x14ac:dyDescent="0.25">
      <c r="A24" s="54" t="s">
        <v>949</v>
      </c>
      <c r="B24" s="12" t="s">
        <v>1135</v>
      </c>
      <c r="C24" s="25" t="s">
        <v>66</v>
      </c>
      <c r="D24" s="2"/>
      <c r="E24" s="2"/>
      <c r="F24" s="25" t="s">
        <v>66</v>
      </c>
      <c r="G24" s="43" t="s">
        <v>2079</v>
      </c>
    </row>
    <row r="25" spans="1:7" ht="15" x14ac:dyDescent="0.25">
      <c r="A25" s="55"/>
      <c r="B25" s="12" t="s">
        <v>817</v>
      </c>
      <c r="C25" s="25" t="s">
        <v>73</v>
      </c>
      <c r="D25" s="2"/>
      <c r="E25" s="2"/>
      <c r="F25" s="25" t="s">
        <v>73</v>
      </c>
      <c r="G25" s="43" t="s">
        <v>2079</v>
      </c>
    </row>
    <row r="26" spans="1:7" ht="15" x14ac:dyDescent="0.25">
      <c r="A26" s="55"/>
      <c r="B26" s="12" t="s">
        <v>1136</v>
      </c>
      <c r="C26" s="25" t="s">
        <v>76</v>
      </c>
      <c r="D26" s="2"/>
      <c r="E26" s="2"/>
      <c r="F26" s="25" t="s">
        <v>76</v>
      </c>
      <c r="G26" s="43" t="s">
        <v>2079</v>
      </c>
    </row>
    <row r="27" spans="1:7" ht="15" x14ac:dyDescent="0.25">
      <c r="A27" s="55"/>
      <c r="B27" s="12" t="s">
        <v>818</v>
      </c>
      <c r="C27" s="25" t="s">
        <v>78</v>
      </c>
      <c r="D27" s="2"/>
      <c r="E27" s="2"/>
      <c r="F27" s="25" t="s">
        <v>78</v>
      </c>
      <c r="G27" s="43" t="s">
        <v>2079</v>
      </c>
    </row>
    <row r="28" spans="1:7" ht="15" x14ac:dyDescent="0.25">
      <c r="A28" s="55"/>
      <c r="B28" s="12" t="s">
        <v>1039</v>
      </c>
      <c r="C28" s="25" t="s">
        <v>79</v>
      </c>
      <c r="D28" s="2"/>
      <c r="E28" s="2"/>
      <c r="F28" s="25" t="s">
        <v>79</v>
      </c>
      <c r="G28" s="43" t="s">
        <v>2079</v>
      </c>
    </row>
    <row r="29" spans="1:7" ht="30" x14ac:dyDescent="0.25">
      <c r="A29" s="55"/>
      <c r="B29" s="12" t="s">
        <v>801</v>
      </c>
      <c r="C29" s="25" t="s">
        <v>80</v>
      </c>
      <c r="D29" s="2"/>
      <c r="E29" s="2"/>
      <c r="F29" s="25" t="s">
        <v>80</v>
      </c>
      <c r="G29" s="43" t="s">
        <v>2079</v>
      </c>
    </row>
    <row r="30" spans="1:7" ht="15" x14ac:dyDescent="0.25">
      <c r="A30" s="55"/>
      <c r="B30" s="12" t="s">
        <v>1038</v>
      </c>
      <c r="C30" s="25" t="s">
        <v>82</v>
      </c>
      <c r="D30" s="2"/>
      <c r="E30" s="2"/>
      <c r="F30" s="25" t="s">
        <v>82</v>
      </c>
      <c r="G30" s="43" t="s">
        <v>2079</v>
      </c>
    </row>
    <row r="31" spans="1:7" ht="15" x14ac:dyDescent="0.25">
      <c r="A31" s="55"/>
      <c r="B31" s="12" t="s">
        <v>800</v>
      </c>
      <c r="C31" s="25" t="s">
        <v>83</v>
      </c>
      <c r="D31" s="2"/>
      <c r="E31" s="2"/>
      <c r="F31" s="25" t="s">
        <v>83</v>
      </c>
      <c r="G31" s="43" t="s">
        <v>2079</v>
      </c>
    </row>
    <row r="32" spans="1:7" ht="15" x14ac:dyDescent="0.25">
      <c r="A32" s="55"/>
      <c r="B32" s="12" t="s">
        <v>1763</v>
      </c>
      <c r="C32" s="25" t="s">
        <v>88</v>
      </c>
      <c r="D32" s="2"/>
      <c r="E32" s="2"/>
      <c r="F32" s="25" t="s">
        <v>88</v>
      </c>
      <c r="G32" s="43" t="s">
        <v>2079</v>
      </c>
    </row>
    <row r="33" spans="1:7" ht="15" x14ac:dyDescent="0.25">
      <c r="A33" s="55"/>
      <c r="B33" s="12" t="s">
        <v>1131</v>
      </c>
      <c r="C33" s="25" t="s">
        <v>92</v>
      </c>
      <c r="D33" s="2"/>
      <c r="E33" s="2"/>
      <c r="F33" s="25" t="s">
        <v>92</v>
      </c>
      <c r="G33" s="43" t="s">
        <v>2079</v>
      </c>
    </row>
    <row r="34" spans="1:7" ht="30.9" customHeight="1" x14ac:dyDescent="0.25">
      <c r="A34" s="54"/>
      <c r="B34" s="10" t="s">
        <v>739</v>
      </c>
      <c r="C34" s="26" t="s">
        <v>93</v>
      </c>
      <c r="D34" s="20"/>
      <c r="E34" s="20"/>
      <c r="F34" s="26" t="s">
        <v>93</v>
      </c>
      <c r="G34" s="43" t="s">
        <v>2079</v>
      </c>
    </row>
    <row r="35" spans="1:7" x14ac:dyDescent="0.25">
      <c r="A35" s="56" t="s">
        <v>2082</v>
      </c>
      <c r="B35" s="56"/>
      <c r="C35" s="56"/>
      <c r="D35" s="56"/>
      <c r="E35" s="56"/>
      <c r="F35" s="56"/>
      <c r="G35" s="56"/>
    </row>
  </sheetData>
  <mergeCells count="18">
    <mergeCell ref="A11:C11"/>
    <mergeCell ref="A12:C12"/>
    <mergeCell ref="F11:G11"/>
    <mergeCell ref="F12:G12"/>
    <mergeCell ref="A35:G35"/>
    <mergeCell ref="A1:F1"/>
    <mergeCell ref="A2:F2"/>
    <mergeCell ref="A3:F3"/>
    <mergeCell ref="E4:G4"/>
    <mergeCell ref="C5:G5"/>
    <mergeCell ref="A24:A34"/>
    <mergeCell ref="C4:D4"/>
    <mergeCell ref="A13:A23"/>
    <mergeCell ref="C6:G6"/>
    <mergeCell ref="C7:G7"/>
    <mergeCell ref="A8:G8"/>
    <mergeCell ref="A9:F9"/>
    <mergeCell ref="A10:G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B7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6"/>
  <sheetViews>
    <sheetView rightToLeft="1" zoomScale="80" zoomScaleNormal="80" workbookViewId="0">
      <selection activeCell="A3" sqref="A3:I3"/>
    </sheetView>
  </sheetViews>
  <sheetFormatPr defaultColWidth="0" defaultRowHeight="13.2" zeroHeight="1" x14ac:dyDescent="0.25"/>
  <cols>
    <col min="1" max="1" width="14.5546875" customWidth="1"/>
    <col min="2" max="2" width="52.5546875" customWidth="1"/>
    <col min="3" max="3" width="8.33203125" customWidth="1"/>
    <col min="4" max="8" width="21.554687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2087</v>
      </c>
      <c r="B3" s="49"/>
      <c r="C3" s="49"/>
      <c r="D3" s="49"/>
      <c r="E3" s="49"/>
      <c r="F3" s="49"/>
      <c r="G3" s="49"/>
      <c r="H3" s="49"/>
      <c r="I3" s="49"/>
      <c r="J3" s="43" t="s">
        <v>2079</v>
      </c>
    </row>
    <row r="4" spans="1:10" ht="15" x14ac:dyDescent="0.25">
      <c r="A4" s="13" t="s">
        <v>820</v>
      </c>
      <c r="B4" s="17" t="s">
        <v>110</v>
      </c>
      <c r="C4" s="45" t="str">
        <f>IF(B4&lt;&gt;"",VLOOKUP(B4,'@Entities3'!A2:B71,2,0),"")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187</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188</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49"/>
      <c r="C11" s="53"/>
      <c r="D11" s="24" t="s">
        <v>2064</v>
      </c>
      <c r="E11" s="24" t="s">
        <v>2037</v>
      </c>
      <c r="F11" s="24" t="s">
        <v>1304</v>
      </c>
      <c r="G11" s="24" t="s">
        <v>1303</v>
      </c>
      <c r="H11" s="24" t="s">
        <v>1299</v>
      </c>
      <c r="I11" s="50" t="s">
        <v>2079</v>
      </c>
      <c r="J11" s="49"/>
    </row>
    <row r="12" spans="1:10" ht="14.1" customHeight="1" x14ac:dyDescent="0.25">
      <c r="A12" s="49" t="s">
        <v>2083</v>
      </c>
      <c r="B12" s="49"/>
      <c r="C12" s="53"/>
      <c r="D12" s="25" t="s">
        <v>49</v>
      </c>
      <c r="E12" s="25" t="s">
        <v>49</v>
      </c>
      <c r="F12" s="25" t="s">
        <v>49</v>
      </c>
      <c r="G12" s="25" t="s">
        <v>49</v>
      </c>
      <c r="H12" s="25" t="s">
        <v>49</v>
      </c>
      <c r="I12" s="50" t="s">
        <v>2079</v>
      </c>
      <c r="J12" s="49"/>
    </row>
    <row r="13" spans="1:10" ht="15" x14ac:dyDescent="0.25">
      <c r="A13" s="54" t="s">
        <v>1329</v>
      </c>
      <c r="B13" s="12" t="s">
        <v>2067</v>
      </c>
      <c r="C13" s="25" t="s">
        <v>49</v>
      </c>
      <c r="D13" s="28">
        <v>9.3000000000000007</v>
      </c>
      <c r="E13" s="28">
        <v>9.1</v>
      </c>
      <c r="F13" s="28">
        <v>7.2</v>
      </c>
      <c r="G13" s="28">
        <v>6.5</v>
      </c>
      <c r="H13" s="28">
        <v>6.8</v>
      </c>
      <c r="I13" s="25" t="s">
        <v>49</v>
      </c>
      <c r="J13" s="43" t="s">
        <v>2079</v>
      </c>
    </row>
    <row r="14" spans="1:10" ht="15" x14ac:dyDescent="0.25">
      <c r="A14" s="55"/>
      <c r="B14" s="12" t="s">
        <v>2068</v>
      </c>
      <c r="C14" s="25" t="s">
        <v>85</v>
      </c>
      <c r="D14" s="28">
        <v>0.5</v>
      </c>
      <c r="E14" s="28">
        <v>0.5</v>
      </c>
      <c r="F14" s="28">
        <v>0.4</v>
      </c>
      <c r="G14" s="28">
        <v>0.4</v>
      </c>
      <c r="H14" s="28">
        <v>0.4</v>
      </c>
      <c r="I14" s="25" t="s">
        <v>85</v>
      </c>
      <c r="J14" s="43" t="s">
        <v>2079</v>
      </c>
    </row>
    <row r="15" spans="1:10" ht="15" x14ac:dyDescent="0.25">
      <c r="A15" s="55"/>
      <c r="B15" s="12" t="s">
        <v>1205</v>
      </c>
      <c r="C15" s="25" t="s">
        <v>107</v>
      </c>
      <c r="D15" s="28">
        <v>10.51</v>
      </c>
      <c r="E15" s="28">
        <v>10.38</v>
      </c>
      <c r="F15" s="28">
        <v>10.09</v>
      </c>
      <c r="G15" s="28">
        <v>9.81</v>
      </c>
      <c r="H15" s="28">
        <v>9.69</v>
      </c>
      <c r="I15" s="25" t="s">
        <v>107</v>
      </c>
      <c r="J15" s="43" t="s">
        <v>2079</v>
      </c>
    </row>
    <row r="16" spans="1:10" ht="15" x14ac:dyDescent="0.25">
      <c r="A16" s="55"/>
      <c r="B16" s="12" t="s">
        <v>1216</v>
      </c>
      <c r="C16" s="25" t="s">
        <v>121</v>
      </c>
      <c r="D16" s="28">
        <v>5.76</v>
      </c>
      <c r="E16" s="28">
        <v>5.5</v>
      </c>
      <c r="F16" s="28">
        <v>5.52</v>
      </c>
      <c r="G16" s="28">
        <v>5.43</v>
      </c>
      <c r="H16" s="28">
        <v>0</v>
      </c>
      <c r="I16" s="25" t="s">
        <v>121</v>
      </c>
      <c r="J16" s="43" t="s">
        <v>2079</v>
      </c>
    </row>
    <row r="17" spans="1:10" ht="15" x14ac:dyDescent="0.25">
      <c r="A17" s="55"/>
      <c r="B17" s="12" t="s">
        <v>1215</v>
      </c>
      <c r="C17" s="25" t="s">
        <v>132</v>
      </c>
      <c r="D17" s="28">
        <v>122</v>
      </c>
      <c r="E17" s="28">
        <v>123</v>
      </c>
      <c r="F17" s="28">
        <v>123</v>
      </c>
      <c r="G17" s="28">
        <v>104</v>
      </c>
      <c r="H17" s="28">
        <v>0</v>
      </c>
      <c r="I17" s="25" t="s">
        <v>132</v>
      </c>
      <c r="J17" s="43" t="s">
        <v>2079</v>
      </c>
    </row>
    <row r="18" spans="1:10" ht="15" x14ac:dyDescent="0.25">
      <c r="A18" s="55"/>
      <c r="B18" s="12" t="s">
        <v>1210</v>
      </c>
      <c r="C18" s="25" t="s">
        <v>137</v>
      </c>
      <c r="D18" s="28">
        <v>3.1</v>
      </c>
      <c r="E18" s="28">
        <v>2.9</v>
      </c>
      <c r="F18" s="28">
        <v>2.9</v>
      </c>
      <c r="G18" s="28">
        <v>2.9</v>
      </c>
      <c r="H18" s="28">
        <v>3.3</v>
      </c>
      <c r="I18" s="25" t="s">
        <v>137</v>
      </c>
      <c r="J18" s="43" t="s">
        <v>2079</v>
      </c>
    </row>
    <row r="19" spans="1:10" ht="15" x14ac:dyDescent="0.25">
      <c r="A19" s="47"/>
      <c r="B19" s="12" t="s">
        <v>1213</v>
      </c>
      <c r="C19" s="25" t="s">
        <v>331</v>
      </c>
      <c r="D19" s="28">
        <v>68.37</v>
      </c>
      <c r="E19" s="28">
        <v>69.48</v>
      </c>
      <c r="F19" s="28">
        <v>73.53</v>
      </c>
      <c r="G19" s="28">
        <v>77.56</v>
      </c>
      <c r="H19" s="28">
        <v>77.28</v>
      </c>
      <c r="I19" s="25" t="s">
        <v>331</v>
      </c>
      <c r="J19" s="43" t="s">
        <v>2079</v>
      </c>
    </row>
    <row r="20" spans="1:10" ht="15" x14ac:dyDescent="0.25">
      <c r="A20" s="54" t="s">
        <v>1328</v>
      </c>
      <c r="B20" s="12" t="s">
        <v>2013</v>
      </c>
      <c r="C20" s="25" t="s">
        <v>332</v>
      </c>
      <c r="D20" s="28">
        <v>1.02</v>
      </c>
      <c r="E20" s="28">
        <v>1.03</v>
      </c>
      <c r="F20" s="28">
        <v>1.08</v>
      </c>
      <c r="G20" s="28">
        <v>1.1200000000000001</v>
      </c>
      <c r="H20" s="28">
        <v>1.25</v>
      </c>
      <c r="I20" s="25" t="s">
        <v>332</v>
      </c>
      <c r="J20" s="43" t="s">
        <v>2079</v>
      </c>
    </row>
    <row r="21" spans="1:10" ht="15" x14ac:dyDescent="0.25">
      <c r="A21" s="55"/>
      <c r="B21" s="12" t="s">
        <v>2014</v>
      </c>
      <c r="C21" s="25" t="s">
        <v>360</v>
      </c>
      <c r="D21" s="28">
        <v>0.83</v>
      </c>
      <c r="E21" s="28">
        <v>0.92</v>
      </c>
      <c r="F21" s="28">
        <v>1.02</v>
      </c>
      <c r="G21" s="28">
        <v>1.36</v>
      </c>
      <c r="H21" s="28">
        <v>1.5</v>
      </c>
      <c r="I21" s="25" t="s">
        <v>360</v>
      </c>
      <c r="J21" s="43" t="s">
        <v>2079</v>
      </c>
    </row>
    <row r="22" spans="1:10" ht="15" x14ac:dyDescent="0.25">
      <c r="A22" s="47"/>
      <c r="B22" s="12" t="s">
        <v>2015</v>
      </c>
      <c r="C22" s="25" t="s">
        <v>56</v>
      </c>
      <c r="D22" s="28">
        <v>0.16</v>
      </c>
      <c r="E22" s="28">
        <v>0.18</v>
      </c>
      <c r="F22" s="28">
        <v>0.09</v>
      </c>
      <c r="G22" s="28">
        <v>0.15</v>
      </c>
      <c r="H22" s="28">
        <v>0.05</v>
      </c>
      <c r="I22" s="25" t="s">
        <v>56</v>
      </c>
      <c r="J22" s="43" t="s">
        <v>2079</v>
      </c>
    </row>
    <row r="23" spans="1:10" ht="15" x14ac:dyDescent="0.25">
      <c r="A23" s="54" t="s">
        <v>1568</v>
      </c>
      <c r="B23" s="12" t="s">
        <v>1928</v>
      </c>
      <c r="C23" s="25" t="s">
        <v>62</v>
      </c>
      <c r="D23" s="2">
        <v>733000</v>
      </c>
      <c r="E23" s="2">
        <v>678000</v>
      </c>
      <c r="F23" s="2">
        <v>521000</v>
      </c>
      <c r="G23" s="2">
        <v>446000</v>
      </c>
      <c r="H23" s="2">
        <v>455000</v>
      </c>
      <c r="I23" s="25" t="s">
        <v>62</v>
      </c>
      <c r="J23" s="43" t="s">
        <v>2079</v>
      </c>
    </row>
    <row r="24" spans="1:10" ht="15" x14ac:dyDescent="0.25">
      <c r="A24" s="55"/>
      <c r="B24" s="12" t="s">
        <v>981</v>
      </c>
      <c r="C24" s="25" t="s">
        <v>66</v>
      </c>
      <c r="D24" s="2">
        <v>2486000</v>
      </c>
      <c r="E24" s="2">
        <v>2302000</v>
      </c>
      <c r="F24" s="2">
        <v>2169000</v>
      </c>
      <c r="G24" s="2">
        <v>1953000</v>
      </c>
      <c r="H24" s="2">
        <v>2101000</v>
      </c>
      <c r="I24" s="25" t="s">
        <v>66</v>
      </c>
      <c r="J24" s="43" t="s">
        <v>2079</v>
      </c>
    </row>
    <row r="25" spans="1:10" ht="15" x14ac:dyDescent="0.25">
      <c r="A25" s="55"/>
      <c r="B25" s="12" t="s">
        <v>937</v>
      </c>
      <c r="C25" s="25" t="s">
        <v>73</v>
      </c>
      <c r="D25" s="2">
        <v>166000</v>
      </c>
      <c r="E25" s="2">
        <v>121000</v>
      </c>
      <c r="F25" s="2">
        <v>80000</v>
      </c>
      <c r="G25" s="2">
        <v>18000</v>
      </c>
      <c r="H25" s="2">
        <v>89000</v>
      </c>
      <c r="I25" s="25" t="s">
        <v>73</v>
      </c>
      <c r="J25" s="43" t="s">
        <v>2079</v>
      </c>
    </row>
    <row r="26" spans="1:10" ht="15" x14ac:dyDescent="0.25">
      <c r="A26" s="55"/>
      <c r="B26" s="12" t="s">
        <v>1731</v>
      </c>
      <c r="C26" s="25" t="s">
        <v>76</v>
      </c>
      <c r="D26" s="2">
        <v>1637000</v>
      </c>
      <c r="E26" s="2">
        <v>1450000</v>
      </c>
      <c r="F26" s="2">
        <v>1480000</v>
      </c>
      <c r="G26" s="2">
        <v>1541000</v>
      </c>
      <c r="H26" s="2">
        <v>1667000</v>
      </c>
      <c r="I26" s="25" t="s">
        <v>76</v>
      </c>
      <c r="J26" s="43" t="s">
        <v>2079</v>
      </c>
    </row>
    <row r="27" spans="1:10" ht="15" x14ac:dyDescent="0.25">
      <c r="A27" s="55"/>
      <c r="B27" s="12" t="s">
        <v>1813</v>
      </c>
      <c r="C27" s="25" t="s">
        <v>78</v>
      </c>
      <c r="D27" s="2">
        <v>1325000</v>
      </c>
      <c r="E27" s="2">
        <v>1305000</v>
      </c>
      <c r="F27" s="2">
        <v>1300000</v>
      </c>
      <c r="G27" s="2">
        <v>1378000</v>
      </c>
      <c r="H27" s="2">
        <v>1375000</v>
      </c>
      <c r="I27" s="25" t="s">
        <v>78</v>
      </c>
      <c r="J27" s="43" t="s">
        <v>2079</v>
      </c>
    </row>
    <row r="28" spans="1:10" ht="15" x14ac:dyDescent="0.25">
      <c r="A28" s="55"/>
      <c r="B28" s="12" t="s">
        <v>947</v>
      </c>
      <c r="C28" s="25" t="s">
        <v>79</v>
      </c>
      <c r="D28" s="2">
        <v>2819000</v>
      </c>
      <c r="E28" s="2">
        <v>2607000</v>
      </c>
      <c r="F28" s="2">
        <v>2683000</v>
      </c>
      <c r="G28" s="2">
        <v>2710000</v>
      </c>
      <c r="H28" s="2">
        <v>2912000</v>
      </c>
      <c r="I28" s="25" t="s">
        <v>79</v>
      </c>
      <c r="J28" s="43" t="s">
        <v>2079</v>
      </c>
    </row>
    <row r="29" spans="1:10" ht="15" x14ac:dyDescent="0.25">
      <c r="A29" s="47"/>
      <c r="B29" s="12" t="s">
        <v>1502</v>
      </c>
      <c r="C29" s="25" t="s">
        <v>80</v>
      </c>
      <c r="D29" s="2">
        <v>1696000</v>
      </c>
      <c r="E29" s="2">
        <v>1579000</v>
      </c>
      <c r="F29" s="2">
        <v>1581000</v>
      </c>
      <c r="G29" s="2">
        <v>1589000</v>
      </c>
      <c r="H29" s="2">
        <v>1759000</v>
      </c>
      <c r="I29" s="25" t="s">
        <v>80</v>
      </c>
      <c r="J29" s="43" t="s">
        <v>2079</v>
      </c>
    </row>
    <row r="30" spans="1:10" ht="15" x14ac:dyDescent="0.25">
      <c r="A30" s="47" t="s">
        <v>1929</v>
      </c>
      <c r="B30" s="12" t="s">
        <v>1908</v>
      </c>
      <c r="C30" s="25" t="s">
        <v>82</v>
      </c>
      <c r="D30" s="2">
        <v>7.31</v>
      </c>
      <c r="E30" s="2">
        <v>6.76</v>
      </c>
      <c r="F30" s="2">
        <v>5.19</v>
      </c>
      <c r="G30" s="2">
        <v>4.45</v>
      </c>
      <c r="H30" s="2">
        <v>4.54</v>
      </c>
      <c r="I30" s="25" t="s">
        <v>82</v>
      </c>
      <c r="J30" s="43" t="s">
        <v>2079</v>
      </c>
    </row>
    <row r="31" spans="1:10" ht="15" x14ac:dyDescent="0.25">
      <c r="A31" s="47"/>
      <c r="B31" s="12" t="s">
        <v>1921</v>
      </c>
      <c r="C31" s="25" t="s">
        <v>83</v>
      </c>
      <c r="D31" s="2">
        <v>0</v>
      </c>
      <c r="E31" s="2">
        <v>0</v>
      </c>
      <c r="F31" s="2">
        <v>0</v>
      </c>
      <c r="G31" s="2">
        <v>0</v>
      </c>
      <c r="H31" s="2">
        <v>0</v>
      </c>
      <c r="I31" s="25" t="s">
        <v>83</v>
      </c>
      <c r="J31" s="43" t="s">
        <v>2079</v>
      </c>
    </row>
    <row r="32" spans="1:10" ht="15" x14ac:dyDescent="0.25">
      <c r="A32" s="54" t="s">
        <v>1567</v>
      </c>
      <c r="B32" s="12" t="s">
        <v>1747</v>
      </c>
      <c r="C32" s="25" t="s">
        <v>88</v>
      </c>
      <c r="D32" s="2">
        <v>134120000</v>
      </c>
      <c r="E32" s="2">
        <v>135717000</v>
      </c>
      <c r="F32" s="2">
        <v>127907000</v>
      </c>
      <c r="G32" s="2">
        <v>125476000</v>
      </c>
      <c r="H32" s="2">
        <v>117807000</v>
      </c>
      <c r="I32" s="25" t="s">
        <v>88</v>
      </c>
      <c r="J32" s="43" t="s">
        <v>2079</v>
      </c>
    </row>
    <row r="33" spans="1:10" ht="15" x14ac:dyDescent="0.25">
      <c r="A33" s="55"/>
      <c r="B33" s="12" t="s">
        <v>1399</v>
      </c>
      <c r="C33" s="25" t="s">
        <v>92</v>
      </c>
      <c r="D33" s="2">
        <v>31303000</v>
      </c>
      <c r="E33" s="2">
        <v>39186000</v>
      </c>
      <c r="F33" s="2">
        <v>29150000</v>
      </c>
      <c r="G33" s="2">
        <v>30727000</v>
      </c>
      <c r="H33" s="2">
        <v>29182000</v>
      </c>
      <c r="I33" s="25" t="s">
        <v>92</v>
      </c>
      <c r="J33" s="43" t="s">
        <v>2079</v>
      </c>
    </row>
    <row r="34" spans="1:10" ht="15" x14ac:dyDescent="0.25">
      <c r="A34" s="55"/>
      <c r="B34" s="12" t="s">
        <v>1534</v>
      </c>
      <c r="C34" s="25" t="s">
        <v>93</v>
      </c>
      <c r="D34" s="2">
        <v>12595000</v>
      </c>
      <c r="E34" s="2">
        <v>10238000</v>
      </c>
      <c r="F34" s="2">
        <v>15776000</v>
      </c>
      <c r="G34" s="2">
        <v>16439000</v>
      </c>
      <c r="H34" s="2">
        <v>12554000</v>
      </c>
      <c r="I34" s="25" t="s">
        <v>93</v>
      </c>
      <c r="J34" s="43" t="s">
        <v>2079</v>
      </c>
    </row>
    <row r="35" spans="1:10" ht="15" x14ac:dyDescent="0.25">
      <c r="A35" s="55"/>
      <c r="B35" s="12" t="s">
        <v>780</v>
      </c>
      <c r="C35" s="25" t="s">
        <v>95</v>
      </c>
      <c r="D35" s="2">
        <v>84292000</v>
      </c>
      <c r="E35" s="2">
        <v>80378000</v>
      </c>
      <c r="F35" s="2">
        <v>77328000</v>
      </c>
      <c r="G35" s="2">
        <v>72555000</v>
      </c>
      <c r="H35" s="2">
        <v>68931000</v>
      </c>
      <c r="I35" s="25" t="s">
        <v>95</v>
      </c>
      <c r="J35" s="43" t="s">
        <v>2079</v>
      </c>
    </row>
    <row r="36" spans="1:10" ht="15" x14ac:dyDescent="0.25">
      <c r="A36" s="55"/>
      <c r="B36" s="12" t="s">
        <v>1734</v>
      </c>
      <c r="C36" s="25" t="s">
        <v>97</v>
      </c>
      <c r="D36" s="2">
        <v>125707000</v>
      </c>
      <c r="E36" s="2">
        <v>127671000</v>
      </c>
      <c r="F36" s="2">
        <v>120303000</v>
      </c>
      <c r="G36" s="2">
        <v>118139000</v>
      </c>
      <c r="H36" s="2">
        <v>110764000</v>
      </c>
      <c r="I36" s="25" t="s">
        <v>97</v>
      </c>
      <c r="J36" s="43" t="s">
        <v>2079</v>
      </c>
    </row>
    <row r="37" spans="1:10" ht="15" x14ac:dyDescent="0.25">
      <c r="A37" s="55"/>
      <c r="B37" s="12" t="s">
        <v>1847</v>
      </c>
      <c r="C37" s="25" t="s">
        <v>98</v>
      </c>
      <c r="D37" s="2">
        <v>111697000</v>
      </c>
      <c r="E37" s="2">
        <v>113511000</v>
      </c>
      <c r="F37" s="2">
        <v>105817000</v>
      </c>
      <c r="G37" s="2">
        <v>103262000</v>
      </c>
      <c r="H37" s="2">
        <v>95155000</v>
      </c>
      <c r="I37" s="25" t="s">
        <v>98</v>
      </c>
      <c r="J37" s="43" t="s">
        <v>2079</v>
      </c>
    </row>
    <row r="38" spans="1:10" ht="15" x14ac:dyDescent="0.25">
      <c r="A38" s="55"/>
      <c r="B38" s="12" t="s">
        <v>1850</v>
      </c>
      <c r="C38" s="25" t="s">
        <v>99</v>
      </c>
      <c r="D38" s="2">
        <v>1150000</v>
      </c>
      <c r="E38" s="2">
        <v>1133000</v>
      </c>
      <c r="F38" s="2">
        <v>755000</v>
      </c>
      <c r="G38" s="2">
        <v>1565000</v>
      </c>
      <c r="H38" s="2">
        <v>1469000</v>
      </c>
      <c r="I38" s="25" t="s">
        <v>99</v>
      </c>
      <c r="J38" s="43" t="s">
        <v>2079</v>
      </c>
    </row>
    <row r="39" spans="1:10" ht="15" x14ac:dyDescent="0.25">
      <c r="A39" s="55"/>
      <c r="B39" s="12" t="s">
        <v>705</v>
      </c>
      <c r="C39" s="25" t="s">
        <v>102</v>
      </c>
      <c r="D39" s="2">
        <v>4989000</v>
      </c>
      <c r="E39" s="2">
        <v>5249000</v>
      </c>
      <c r="F39" s="2">
        <v>5801000</v>
      </c>
      <c r="G39" s="2">
        <v>5862000</v>
      </c>
      <c r="H39" s="2">
        <v>4903000</v>
      </c>
      <c r="I39" s="25" t="s">
        <v>102</v>
      </c>
      <c r="J39" s="43" t="s">
        <v>2079</v>
      </c>
    </row>
    <row r="40" spans="1:10" ht="15" x14ac:dyDescent="0.25">
      <c r="A40" s="47"/>
      <c r="B40" s="12" t="s">
        <v>922</v>
      </c>
      <c r="C40" s="25" t="s">
        <v>104</v>
      </c>
      <c r="D40" s="2">
        <v>8093000</v>
      </c>
      <c r="E40" s="2">
        <v>7756000</v>
      </c>
      <c r="F40" s="2">
        <v>7321000</v>
      </c>
      <c r="G40" s="2">
        <v>7073000</v>
      </c>
      <c r="H40" s="2">
        <v>6797000</v>
      </c>
      <c r="I40" s="25" t="s">
        <v>104</v>
      </c>
      <c r="J40" s="43" t="s">
        <v>2079</v>
      </c>
    </row>
    <row r="41" spans="1:10" ht="15" x14ac:dyDescent="0.25">
      <c r="A41" s="54" t="s">
        <v>1565</v>
      </c>
      <c r="B41" s="12" t="s">
        <v>1418</v>
      </c>
      <c r="C41" s="25" t="s">
        <v>105</v>
      </c>
      <c r="D41" s="28">
        <v>7860</v>
      </c>
      <c r="E41" s="28">
        <v>7202</v>
      </c>
      <c r="F41" s="28">
        <v>5650</v>
      </c>
      <c r="G41" s="28">
        <v>4594</v>
      </c>
      <c r="H41" s="28">
        <v>4990</v>
      </c>
      <c r="I41" s="25" t="s">
        <v>105</v>
      </c>
      <c r="J41" s="43" t="s">
        <v>2079</v>
      </c>
    </row>
    <row r="42" spans="1:10" ht="15" x14ac:dyDescent="0.25">
      <c r="A42" s="55"/>
      <c r="B42" s="12" t="s">
        <v>900</v>
      </c>
      <c r="C42" s="25" t="s">
        <v>108</v>
      </c>
      <c r="D42" s="28">
        <v>355</v>
      </c>
      <c r="E42" s="28">
        <v>310</v>
      </c>
      <c r="F42" s="28">
        <v>199</v>
      </c>
      <c r="G42" s="28">
        <v>130</v>
      </c>
      <c r="H42" s="28">
        <v>284</v>
      </c>
      <c r="I42" s="25" t="s">
        <v>108</v>
      </c>
      <c r="J42" s="43" t="s">
        <v>2079</v>
      </c>
    </row>
    <row r="43" spans="1:10" ht="15" x14ac:dyDescent="0.25">
      <c r="A43" s="55"/>
      <c r="B43" s="12" t="s">
        <v>1465</v>
      </c>
      <c r="C43" s="25" t="s">
        <v>109</v>
      </c>
      <c r="D43" s="2">
        <v>4361</v>
      </c>
      <c r="E43" s="2">
        <v>4512</v>
      </c>
      <c r="F43" s="2">
        <v>4738</v>
      </c>
      <c r="G43" s="2">
        <v>5035</v>
      </c>
      <c r="H43" s="2">
        <v>5166</v>
      </c>
      <c r="I43" s="25" t="s">
        <v>109</v>
      </c>
      <c r="J43" s="43" t="s">
        <v>2079</v>
      </c>
    </row>
    <row r="44" spans="1:10" ht="15" x14ac:dyDescent="0.25">
      <c r="A44" s="55"/>
      <c r="B44" s="12" t="s">
        <v>1211</v>
      </c>
      <c r="C44" s="25" t="s">
        <v>111</v>
      </c>
      <c r="D44" s="28">
        <v>1.9</v>
      </c>
      <c r="E44" s="28">
        <v>1.8</v>
      </c>
      <c r="F44" s="28">
        <v>1.7</v>
      </c>
      <c r="G44" s="28">
        <v>1.6</v>
      </c>
      <c r="H44" s="28">
        <v>1.8</v>
      </c>
      <c r="I44" s="25" t="s">
        <v>111</v>
      </c>
      <c r="J44" s="43" t="s">
        <v>2079</v>
      </c>
    </row>
    <row r="45" spans="1:10" ht="15" x14ac:dyDescent="0.25">
      <c r="A45" s="54"/>
      <c r="B45" s="10" t="s">
        <v>1217</v>
      </c>
      <c r="C45" s="26" t="s">
        <v>112</v>
      </c>
      <c r="D45" s="30">
        <v>1</v>
      </c>
      <c r="E45" s="30">
        <v>1</v>
      </c>
      <c r="F45" s="30">
        <v>1</v>
      </c>
      <c r="G45" s="30">
        <v>1.1000000000000001</v>
      </c>
      <c r="H45" s="30">
        <v>1.2</v>
      </c>
      <c r="I45" s="26" t="s">
        <v>112</v>
      </c>
      <c r="J45" s="43" t="s">
        <v>2079</v>
      </c>
    </row>
    <row r="46" spans="1:10" x14ac:dyDescent="0.25">
      <c r="A46" s="56" t="s">
        <v>2082</v>
      </c>
      <c r="B46" s="56"/>
      <c r="C46" s="56"/>
      <c r="D46" s="56"/>
      <c r="E46" s="56"/>
      <c r="F46" s="56"/>
      <c r="G46" s="56"/>
      <c r="H46" s="56"/>
      <c r="I46" s="56"/>
      <c r="J46" s="56"/>
    </row>
  </sheetData>
  <mergeCells count="22">
    <mergeCell ref="A46:J46"/>
    <mergeCell ref="A20:A22"/>
    <mergeCell ref="A23:A29"/>
    <mergeCell ref="A30:A31"/>
    <mergeCell ref="A32:A40"/>
    <mergeCell ref="A41:A45"/>
    <mergeCell ref="C4:D4"/>
    <mergeCell ref="A13:A19"/>
    <mergeCell ref="A1:I1"/>
    <mergeCell ref="A2:I2"/>
    <mergeCell ref="A3:I3"/>
    <mergeCell ref="E4:J4"/>
    <mergeCell ref="C5:J5"/>
    <mergeCell ref="C6:J6"/>
    <mergeCell ref="C7:J7"/>
    <mergeCell ref="A8:J8"/>
    <mergeCell ref="A9:I9"/>
    <mergeCell ref="A10:J10"/>
    <mergeCell ref="A11:C11"/>
    <mergeCell ref="A12:C12"/>
    <mergeCell ref="I11:J11"/>
    <mergeCell ref="I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B7</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9"/>
  <sheetViews>
    <sheetView rightToLeft="1" workbookViewId="0">
      <selection activeCell="A3" sqref="A3:P3"/>
    </sheetView>
  </sheetViews>
  <sheetFormatPr defaultColWidth="0" defaultRowHeight="13.2" zeroHeight="1" x14ac:dyDescent="0.25"/>
  <cols>
    <col min="1" max="1" width="13.33203125" customWidth="1"/>
    <col min="2" max="2" width="27.109375" customWidth="1"/>
    <col min="3" max="3" width="8.33203125" customWidth="1"/>
    <col min="4" max="15" width="16.33203125" customWidth="1"/>
    <col min="16" max="16" width="8.33203125" customWidth="1"/>
    <col min="17" max="17" width="11.44140625" customWidth="1"/>
    <col min="18" max="16384" width="11.44140625" hidden="1"/>
  </cols>
  <sheetData>
    <row r="1" spans="1:17" ht="15" x14ac:dyDescent="0.25">
      <c r="A1" s="48" t="s">
        <v>840</v>
      </c>
      <c r="B1" s="48"/>
      <c r="C1" s="48"/>
      <c r="D1" s="48"/>
      <c r="E1" s="48"/>
      <c r="F1" s="48"/>
      <c r="G1" s="48"/>
      <c r="H1" s="48"/>
      <c r="I1" s="48"/>
      <c r="J1" s="48"/>
      <c r="K1" s="48"/>
      <c r="L1" s="48"/>
      <c r="M1" s="48"/>
      <c r="N1" s="48"/>
      <c r="O1" s="48"/>
      <c r="P1" s="48"/>
      <c r="Q1" s="43" t="s">
        <v>2079</v>
      </c>
    </row>
    <row r="2" spans="1:17" ht="15" x14ac:dyDescent="0.25">
      <c r="A2" s="48" t="s">
        <v>1020</v>
      </c>
      <c r="B2" s="48"/>
      <c r="C2" s="48"/>
      <c r="D2" s="48"/>
      <c r="E2" s="48"/>
      <c r="F2" s="48"/>
      <c r="G2" s="48"/>
      <c r="H2" s="48"/>
      <c r="I2" s="48"/>
      <c r="J2" s="48"/>
      <c r="K2" s="48"/>
      <c r="L2" s="48"/>
      <c r="M2" s="48"/>
      <c r="N2" s="48"/>
      <c r="O2" s="48"/>
      <c r="P2" s="48"/>
      <c r="Q2" s="43" t="s">
        <v>2079</v>
      </c>
    </row>
    <row r="3" spans="1:17" ht="14.1" customHeight="1" x14ac:dyDescent="0.25">
      <c r="A3" s="49" t="s">
        <v>2124</v>
      </c>
      <c r="B3" s="49"/>
      <c r="C3" s="49"/>
      <c r="D3" s="49"/>
      <c r="E3" s="49"/>
      <c r="F3" s="49"/>
      <c r="G3" s="49"/>
      <c r="H3" s="49"/>
      <c r="I3" s="49"/>
      <c r="J3" s="49"/>
      <c r="K3" s="49"/>
      <c r="L3" s="49"/>
      <c r="M3" s="49"/>
      <c r="N3" s="49"/>
      <c r="O3" s="49"/>
      <c r="P3" s="49"/>
      <c r="Q3" s="43" t="s">
        <v>2079</v>
      </c>
    </row>
    <row r="4" spans="1:17" ht="15" x14ac:dyDescent="0.25">
      <c r="A4" s="13" t="s">
        <v>820</v>
      </c>
      <c r="B4" s="17" t="s">
        <v>110</v>
      </c>
      <c r="C4" s="45" t="str">
        <f>IF(B4&lt;&gt;"",VLOOKUP(B4,'@Entities35'!A2:B71,2,0),"")</f>
        <v>הבנק הבינלאומי הראשון לישראל בעמ</v>
      </c>
      <c r="D4" s="46"/>
      <c r="E4" s="50" t="s">
        <v>2079</v>
      </c>
      <c r="F4" s="49"/>
      <c r="G4" s="49"/>
      <c r="H4" s="49"/>
      <c r="I4" s="49"/>
      <c r="J4" s="49"/>
      <c r="K4" s="49"/>
      <c r="L4" s="49"/>
      <c r="M4" s="49"/>
      <c r="N4" s="49"/>
      <c r="O4" s="49"/>
      <c r="P4" s="49"/>
      <c r="Q4" s="49"/>
    </row>
    <row r="5" spans="1:17" ht="15" x14ac:dyDescent="0.25">
      <c r="A5" s="8" t="s">
        <v>2043</v>
      </c>
      <c r="B5" s="16">
        <v>43465</v>
      </c>
      <c r="C5" s="50" t="s">
        <v>2079</v>
      </c>
      <c r="D5" s="49"/>
      <c r="E5" s="49"/>
      <c r="F5" s="49"/>
      <c r="G5" s="49"/>
      <c r="H5" s="49"/>
      <c r="I5" s="49"/>
      <c r="J5" s="49"/>
      <c r="K5" s="49"/>
      <c r="L5" s="49"/>
      <c r="M5" s="49"/>
      <c r="N5" s="49"/>
      <c r="O5" s="49"/>
      <c r="P5" s="49"/>
      <c r="Q5" s="49"/>
    </row>
    <row r="6" spans="1:17"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row>
    <row r="7" spans="1:17" ht="15" x14ac:dyDescent="0.25">
      <c r="A7" s="11" t="s">
        <v>1464</v>
      </c>
      <c r="B7" s="19" t="s">
        <v>218</v>
      </c>
      <c r="C7" s="50" t="s">
        <v>2080</v>
      </c>
      <c r="D7" s="49"/>
      <c r="E7" s="49"/>
      <c r="F7" s="49"/>
      <c r="G7" s="49"/>
      <c r="H7" s="49"/>
      <c r="I7" s="49"/>
      <c r="J7" s="49"/>
      <c r="K7" s="49"/>
      <c r="L7" s="49"/>
      <c r="M7" s="49"/>
      <c r="N7" s="49"/>
      <c r="O7" s="49"/>
      <c r="P7" s="49"/>
      <c r="Q7" s="49"/>
    </row>
    <row r="8" spans="1:17" ht="14.1" customHeight="1" x14ac:dyDescent="0.25">
      <c r="A8" s="49" t="s">
        <v>2084</v>
      </c>
      <c r="B8" s="49"/>
      <c r="C8" s="49"/>
      <c r="D8" s="49"/>
      <c r="E8" s="49"/>
      <c r="F8" s="49"/>
      <c r="G8" s="49"/>
      <c r="H8" s="49"/>
      <c r="I8" s="49"/>
      <c r="J8" s="49"/>
      <c r="K8" s="49"/>
      <c r="L8" s="49"/>
      <c r="M8" s="49"/>
      <c r="N8" s="49"/>
      <c r="O8" s="49"/>
      <c r="P8" s="49"/>
      <c r="Q8" s="49"/>
    </row>
    <row r="9" spans="1:17" ht="18" customHeight="1" x14ac:dyDescent="0.25">
      <c r="A9" s="51" t="s">
        <v>219</v>
      </c>
      <c r="B9" s="51"/>
      <c r="C9" s="51"/>
      <c r="D9" s="51"/>
      <c r="E9" s="51"/>
      <c r="F9" s="51"/>
      <c r="G9" s="51"/>
      <c r="H9" s="51"/>
      <c r="I9" s="51"/>
      <c r="J9" s="51"/>
      <c r="K9" s="51"/>
      <c r="L9" s="51"/>
      <c r="M9" s="51"/>
      <c r="N9" s="51"/>
      <c r="O9" s="51"/>
      <c r="P9" s="51"/>
      <c r="Q9" s="43" t="s">
        <v>2081</v>
      </c>
    </row>
    <row r="10" spans="1:17" ht="15.6" x14ac:dyDescent="0.25">
      <c r="A10" s="57" t="s">
        <v>2084</v>
      </c>
      <c r="B10" s="57"/>
      <c r="C10" s="57"/>
      <c r="D10" s="57"/>
      <c r="E10" s="57"/>
      <c r="F10" s="57"/>
      <c r="G10" s="57"/>
      <c r="H10" s="57"/>
      <c r="I10" s="57"/>
      <c r="J10" s="57"/>
      <c r="K10" s="57"/>
      <c r="L10" s="57"/>
      <c r="M10" s="57"/>
      <c r="N10" s="57"/>
      <c r="O10" s="57"/>
      <c r="P10" s="57"/>
      <c r="Q10" s="57"/>
    </row>
    <row r="11" spans="1:17" ht="15" x14ac:dyDescent="0.25">
      <c r="A11" s="49" t="s">
        <v>2083</v>
      </c>
      <c r="B11" s="49"/>
      <c r="C11" s="53"/>
      <c r="D11" s="60" t="s">
        <v>2064</v>
      </c>
      <c r="E11" s="61"/>
      <c r="F11" s="61"/>
      <c r="G11" s="61"/>
      <c r="H11" s="61"/>
      <c r="I11" s="60"/>
      <c r="J11" s="60" t="s">
        <v>2037</v>
      </c>
      <c r="K11" s="61"/>
      <c r="L11" s="61"/>
      <c r="M11" s="61"/>
      <c r="N11" s="61"/>
      <c r="O11" s="60"/>
      <c r="P11" s="50" t="s">
        <v>2079</v>
      </c>
      <c r="Q11" s="49"/>
    </row>
    <row r="12" spans="1:17" ht="15" x14ac:dyDescent="0.25">
      <c r="A12" s="49" t="s">
        <v>2083</v>
      </c>
      <c r="B12" s="49"/>
      <c r="C12" s="53"/>
      <c r="D12" s="24" t="s">
        <v>1333</v>
      </c>
      <c r="E12" s="24" t="s">
        <v>1890</v>
      </c>
      <c r="F12" s="24" t="s">
        <v>1540</v>
      </c>
      <c r="G12" s="24" t="s">
        <v>1658</v>
      </c>
      <c r="H12" s="24" t="s">
        <v>731</v>
      </c>
      <c r="I12" s="24" t="s">
        <v>1576</v>
      </c>
      <c r="J12" s="24" t="s">
        <v>1333</v>
      </c>
      <c r="K12" s="24" t="s">
        <v>1890</v>
      </c>
      <c r="L12" s="24" t="s">
        <v>1540</v>
      </c>
      <c r="M12" s="24" t="s">
        <v>1658</v>
      </c>
      <c r="N12" s="24" t="s">
        <v>731</v>
      </c>
      <c r="O12" s="24" t="s">
        <v>1576</v>
      </c>
      <c r="P12" s="50" t="s">
        <v>2079</v>
      </c>
      <c r="Q12" s="49"/>
    </row>
    <row r="13" spans="1:17" ht="14.1" customHeight="1" x14ac:dyDescent="0.25">
      <c r="A13" s="49" t="s">
        <v>2083</v>
      </c>
      <c r="B13" s="49"/>
      <c r="C13" s="53"/>
      <c r="D13" s="25" t="s">
        <v>49</v>
      </c>
      <c r="E13" s="25" t="s">
        <v>85</v>
      </c>
      <c r="F13" s="25" t="s">
        <v>107</v>
      </c>
      <c r="G13" s="25" t="s">
        <v>121</v>
      </c>
      <c r="H13" s="25" t="s">
        <v>132</v>
      </c>
      <c r="I13" s="25" t="s">
        <v>137</v>
      </c>
      <c r="J13" s="25" t="s">
        <v>49</v>
      </c>
      <c r="K13" s="25" t="s">
        <v>85</v>
      </c>
      <c r="L13" s="25" t="s">
        <v>107</v>
      </c>
      <c r="M13" s="25" t="s">
        <v>121</v>
      </c>
      <c r="N13" s="25" t="s">
        <v>132</v>
      </c>
      <c r="O13" s="25" t="s">
        <v>137</v>
      </c>
      <c r="P13" s="50" t="s">
        <v>2079</v>
      </c>
      <c r="Q13" s="49"/>
    </row>
    <row r="14" spans="1:17" ht="15" x14ac:dyDescent="0.25">
      <c r="A14" s="54" t="s">
        <v>1801</v>
      </c>
      <c r="B14" s="12" t="s">
        <v>1309</v>
      </c>
      <c r="C14" s="25" t="s">
        <v>49</v>
      </c>
      <c r="D14" s="2"/>
      <c r="E14" s="2">
        <v>533000</v>
      </c>
      <c r="F14" s="2"/>
      <c r="G14" s="2"/>
      <c r="H14" s="2">
        <v>975000</v>
      </c>
      <c r="I14" s="2">
        <v>1508000</v>
      </c>
      <c r="J14" s="2"/>
      <c r="K14" s="2">
        <v>533000</v>
      </c>
      <c r="L14" s="2"/>
      <c r="M14" s="2"/>
      <c r="N14" s="2">
        <v>896000</v>
      </c>
      <c r="O14" s="2">
        <v>1429000</v>
      </c>
      <c r="P14" s="25" t="s">
        <v>49</v>
      </c>
      <c r="Q14" s="43" t="s">
        <v>2079</v>
      </c>
    </row>
    <row r="15" spans="1:17" ht="15" x14ac:dyDescent="0.25">
      <c r="A15" s="55"/>
      <c r="B15" s="12" t="s">
        <v>2044</v>
      </c>
      <c r="C15" s="25" t="s">
        <v>85</v>
      </c>
      <c r="D15" s="33"/>
      <c r="E15" s="2">
        <v>5000</v>
      </c>
      <c r="F15" s="2"/>
      <c r="G15" s="2"/>
      <c r="H15" s="2">
        <v>90000</v>
      </c>
      <c r="I15" s="2">
        <v>95000</v>
      </c>
      <c r="J15" s="33"/>
      <c r="K15" s="2"/>
      <c r="L15" s="2"/>
      <c r="M15" s="2"/>
      <c r="N15" s="2">
        <v>86000</v>
      </c>
      <c r="O15" s="2">
        <v>86000</v>
      </c>
      <c r="P15" s="25" t="s">
        <v>85</v>
      </c>
      <c r="Q15" s="43" t="s">
        <v>2079</v>
      </c>
    </row>
    <row r="16" spans="1:17" ht="15" x14ac:dyDescent="0.25">
      <c r="A16" s="55"/>
      <c r="B16" s="12" t="s">
        <v>1953</v>
      </c>
      <c r="C16" s="25" t="s">
        <v>107</v>
      </c>
      <c r="D16" s="2"/>
      <c r="E16" s="2"/>
      <c r="F16" s="2"/>
      <c r="G16" s="2"/>
      <c r="H16" s="2"/>
      <c r="I16" s="2">
        <v>0</v>
      </c>
      <c r="J16" s="2"/>
      <c r="K16" s="2"/>
      <c r="L16" s="2"/>
      <c r="M16" s="2"/>
      <c r="N16" s="2"/>
      <c r="O16" s="2">
        <v>0</v>
      </c>
      <c r="P16" s="25" t="s">
        <v>107</v>
      </c>
      <c r="Q16" s="43" t="s">
        <v>2079</v>
      </c>
    </row>
    <row r="17" spans="1:17" ht="15" x14ac:dyDescent="0.25">
      <c r="A17" s="55"/>
      <c r="B17" s="12" t="s">
        <v>1101</v>
      </c>
      <c r="C17" s="25" t="s">
        <v>121</v>
      </c>
      <c r="D17" s="2"/>
      <c r="E17" s="2"/>
      <c r="F17" s="2"/>
      <c r="G17" s="2"/>
      <c r="H17" s="2"/>
      <c r="I17" s="2">
        <v>0</v>
      </c>
      <c r="J17" s="2"/>
      <c r="K17" s="2"/>
      <c r="L17" s="2"/>
      <c r="M17" s="2"/>
      <c r="N17" s="2"/>
      <c r="O17" s="2">
        <v>0</v>
      </c>
      <c r="P17" s="25" t="s">
        <v>121</v>
      </c>
      <c r="Q17" s="43" t="s">
        <v>2079</v>
      </c>
    </row>
    <row r="18" spans="1:17" ht="15" x14ac:dyDescent="0.25">
      <c r="A18" s="55"/>
      <c r="B18" s="12" t="s">
        <v>731</v>
      </c>
      <c r="C18" s="25" t="s">
        <v>132</v>
      </c>
      <c r="D18" s="2"/>
      <c r="E18" s="2"/>
      <c r="F18" s="2"/>
      <c r="G18" s="2"/>
      <c r="H18" s="2"/>
      <c r="I18" s="2">
        <v>0</v>
      </c>
      <c r="J18" s="2"/>
      <c r="K18" s="2"/>
      <c r="L18" s="2"/>
      <c r="M18" s="2"/>
      <c r="N18" s="2">
        <v>-7000</v>
      </c>
      <c r="O18" s="2">
        <v>-7000</v>
      </c>
      <c r="P18" s="25" t="s">
        <v>132</v>
      </c>
      <c r="Q18" s="43" t="s">
        <v>2079</v>
      </c>
    </row>
    <row r="19" spans="1:17" ht="15" x14ac:dyDescent="0.25">
      <c r="A19" s="47"/>
      <c r="B19" s="12" t="s">
        <v>1233</v>
      </c>
      <c r="C19" s="25" t="s">
        <v>137</v>
      </c>
      <c r="D19" s="2">
        <v>0</v>
      </c>
      <c r="E19" s="2">
        <v>538000</v>
      </c>
      <c r="F19" s="2">
        <v>0</v>
      </c>
      <c r="G19" s="2">
        <v>0</v>
      </c>
      <c r="H19" s="2">
        <v>1065000</v>
      </c>
      <c r="I19" s="2">
        <v>1603000</v>
      </c>
      <c r="J19" s="2">
        <v>0</v>
      </c>
      <c r="K19" s="2">
        <v>533000</v>
      </c>
      <c r="L19" s="2">
        <v>0</v>
      </c>
      <c r="M19" s="2">
        <v>0</v>
      </c>
      <c r="N19" s="2">
        <v>975000</v>
      </c>
      <c r="O19" s="2">
        <v>1508000</v>
      </c>
      <c r="P19" s="25" t="s">
        <v>137</v>
      </c>
      <c r="Q19" s="43" t="s">
        <v>2079</v>
      </c>
    </row>
    <row r="20" spans="1:17" ht="15" x14ac:dyDescent="0.25">
      <c r="A20" s="54" t="s">
        <v>1015</v>
      </c>
      <c r="B20" s="12" t="s">
        <v>1234</v>
      </c>
      <c r="C20" s="25" t="s">
        <v>331</v>
      </c>
      <c r="D20" s="2"/>
      <c r="E20" s="2">
        <v>520000</v>
      </c>
      <c r="F20" s="2"/>
      <c r="G20" s="2"/>
      <c r="H20" s="2">
        <v>753000</v>
      </c>
      <c r="I20" s="2">
        <v>1273000</v>
      </c>
      <c r="J20" s="2"/>
      <c r="K20" s="2">
        <v>509000</v>
      </c>
      <c r="L20" s="2"/>
      <c r="M20" s="2"/>
      <c r="N20" s="2">
        <v>677000</v>
      </c>
      <c r="O20" s="2">
        <v>1186000</v>
      </c>
      <c r="P20" s="25" t="s">
        <v>331</v>
      </c>
      <c r="Q20" s="43" t="s">
        <v>2079</v>
      </c>
    </row>
    <row r="21" spans="1:17" ht="15" x14ac:dyDescent="0.25">
      <c r="A21" s="55"/>
      <c r="B21" s="12" t="s">
        <v>1008</v>
      </c>
      <c r="C21" s="25" t="s">
        <v>332</v>
      </c>
      <c r="D21" s="33"/>
      <c r="E21" s="2">
        <v>5000</v>
      </c>
      <c r="F21" s="2"/>
      <c r="G21" s="2"/>
      <c r="H21" s="2">
        <v>86000</v>
      </c>
      <c r="I21" s="2">
        <v>91000</v>
      </c>
      <c r="J21" s="33"/>
      <c r="K21" s="2">
        <v>11000</v>
      </c>
      <c r="L21" s="2"/>
      <c r="M21" s="2"/>
      <c r="N21" s="2">
        <v>83000</v>
      </c>
      <c r="O21" s="2">
        <v>94000</v>
      </c>
      <c r="P21" s="25" t="s">
        <v>332</v>
      </c>
      <c r="Q21" s="43" t="s">
        <v>2079</v>
      </c>
    </row>
    <row r="22" spans="1:17" ht="15" x14ac:dyDescent="0.25">
      <c r="A22" s="55"/>
      <c r="B22" s="12" t="s">
        <v>1032</v>
      </c>
      <c r="C22" s="25" t="s">
        <v>360</v>
      </c>
      <c r="D22" s="2"/>
      <c r="E22" s="2"/>
      <c r="F22" s="2"/>
      <c r="G22" s="2"/>
      <c r="H22" s="2"/>
      <c r="I22" s="2">
        <v>0</v>
      </c>
      <c r="J22" s="2"/>
      <c r="K22" s="2"/>
      <c r="L22" s="2"/>
      <c r="M22" s="2"/>
      <c r="N22" s="2"/>
      <c r="O22" s="2">
        <v>0</v>
      </c>
      <c r="P22" s="25" t="s">
        <v>360</v>
      </c>
      <c r="Q22" s="43" t="s">
        <v>2079</v>
      </c>
    </row>
    <row r="23" spans="1:17" ht="15" x14ac:dyDescent="0.25">
      <c r="A23" s="55"/>
      <c r="B23" s="12" t="s">
        <v>799</v>
      </c>
      <c r="C23" s="25" t="s">
        <v>56</v>
      </c>
      <c r="D23" s="33"/>
      <c r="E23" s="2"/>
      <c r="F23" s="2"/>
      <c r="G23" s="2"/>
      <c r="H23" s="2"/>
      <c r="I23" s="2">
        <v>0</v>
      </c>
      <c r="J23" s="33"/>
      <c r="K23" s="2"/>
      <c r="L23" s="2"/>
      <c r="M23" s="2"/>
      <c r="N23" s="2"/>
      <c r="O23" s="2">
        <v>0</v>
      </c>
      <c r="P23" s="25" t="s">
        <v>56</v>
      </c>
      <c r="Q23" s="43" t="s">
        <v>2079</v>
      </c>
    </row>
    <row r="24" spans="1:17" ht="15" x14ac:dyDescent="0.25">
      <c r="A24" s="55"/>
      <c r="B24" s="12" t="s">
        <v>1101</v>
      </c>
      <c r="C24" s="25" t="s">
        <v>62</v>
      </c>
      <c r="D24" s="2"/>
      <c r="E24" s="2"/>
      <c r="F24" s="2"/>
      <c r="G24" s="2"/>
      <c r="H24" s="2"/>
      <c r="I24" s="2">
        <v>0</v>
      </c>
      <c r="J24" s="2"/>
      <c r="K24" s="2"/>
      <c r="L24" s="2"/>
      <c r="M24" s="2"/>
      <c r="N24" s="2"/>
      <c r="O24" s="2">
        <v>0</v>
      </c>
      <c r="P24" s="25" t="s">
        <v>62</v>
      </c>
      <c r="Q24" s="43" t="s">
        <v>2079</v>
      </c>
    </row>
    <row r="25" spans="1:17" ht="15" x14ac:dyDescent="0.25">
      <c r="A25" s="55"/>
      <c r="B25" s="12" t="s">
        <v>731</v>
      </c>
      <c r="C25" s="25" t="s">
        <v>66</v>
      </c>
      <c r="D25" s="2"/>
      <c r="E25" s="2"/>
      <c r="F25" s="2"/>
      <c r="G25" s="2"/>
      <c r="H25" s="2"/>
      <c r="I25" s="2">
        <v>0</v>
      </c>
      <c r="J25" s="2"/>
      <c r="K25" s="2"/>
      <c r="L25" s="2"/>
      <c r="M25" s="2"/>
      <c r="N25" s="2">
        <v>-7000</v>
      </c>
      <c r="O25" s="2">
        <v>-7000</v>
      </c>
      <c r="P25" s="25" t="s">
        <v>66</v>
      </c>
      <c r="Q25" s="43" t="s">
        <v>2079</v>
      </c>
    </row>
    <row r="26" spans="1:17" ht="15" x14ac:dyDescent="0.25">
      <c r="A26" s="47"/>
      <c r="B26" s="12" t="s">
        <v>1233</v>
      </c>
      <c r="C26" s="25" t="s">
        <v>73</v>
      </c>
      <c r="D26" s="2">
        <v>0</v>
      </c>
      <c r="E26" s="2">
        <v>525000</v>
      </c>
      <c r="F26" s="2">
        <v>0</v>
      </c>
      <c r="G26" s="2">
        <v>0</v>
      </c>
      <c r="H26" s="2">
        <v>839000</v>
      </c>
      <c r="I26" s="2">
        <v>1364000</v>
      </c>
      <c r="J26" s="2">
        <v>0</v>
      </c>
      <c r="K26" s="2">
        <v>520000</v>
      </c>
      <c r="L26" s="2">
        <v>0</v>
      </c>
      <c r="M26" s="2">
        <v>0</v>
      </c>
      <c r="N26" s="2">
        <v>753000</v>
      </c>
      <c r="O26" s="2">
        <v>1273000</v>
      </c>
      <c r="P26" s="25" t="s">
        <v>73</v>
      </c>
      <c r="Q26" s="43" t="s">
        <v>2079</v>
      </c>
    </row>
    <row r="27" spans="1:17" ht="15" x14ac:dyDescent="0.25">
      <c r="A27" s="47" t="s">
        <v>1234</v>
      </c>
      <c r="B27" s="47"/>
      <c r="C27" s="25" t="s">
        <v>76</v>
      </c>
      <c r="D27" s="2">
        <v>0</v>
      </c>
      <c r="E27" s="2">
        <v>13000</v>
      </c>
      <c r="F27" s="2">
        <v>0</v>
      </c>
      <c r="G27" s="2">
        <v>0</v>
      </c>
      <c r="H27" s="2">
        <v>222000</v>
      </c>
      <c r="I27" s="2">
        <v>235000</v>
      </c>
      <c r="J27" s="2">
        <v>0</v>
      </c>
      <c r="K27" s="2">
        <v>24000</v>
      </c>
      <c r="L27" s="2">
        <v>0</v>
      </c>
      <c r="M27" s="2">
        <v>0</v>
      </c>
      <c r="N27" s="2">
        <v>219000</v>
      </c>
      <c r="O27" s="2">
        <v>243000</v>
      </c>
      <c r="P27" s="25" t="s">
        <v>76</v>
      </c>
      <c r="Q27" s="43" t="s">
        <v>2079</v>
      </c>
    </row>
    <row r="28" spans="1:17" ht="15" x14ac:dyDescent="0.25">
      <c r="A28" s="54" t="s">
        <v>1230</v>
      </c>
      <c r="B28" s="54"/>
      <c r="C28" s="26" t="s">
        <v>78</v>
      </c>
      <c r="D28" s="20">
        <v>0</v>
      </c>
      <c r="E28" s="20">
        <v>13000</v>
      </c>
      <c r="F28" s="20">
        <v>0</v>
      </c>
      <c r="G28" s="20">
        <v>0</v>
      </c>
      <c r="H28" s="20">
        <v>226000</v>
      </c>
      <c r="I28" s="20">
        <v>239000</v>
      </c>
      <c r="J28" s="20">
        <v>0</v>
      </c>
      <c r="K28" s="20">
        <v>13000</v>
      </c>
      <c r="L28" s="20">
        <v>0</v>
      </c>
      <c r="M28" s="20">
        <v>0</v>
      </c>
      <c r="N28" s="20">
        <v>222000</v>
      </c>
      <c r="O28" s="20">
        <v>235000</v>
      </c>
      <c r="P28" s="26" t="s">
        <v>78</v>
      </c>
      <c r="Q28" s="43" t="s">
        <v>2079</v>
      </c>
    </row>
    <row r="29" spans="1:17" x14ac:dyDescent="0.25">
      <c r="A29" s="56" t="s">
        <v>2082</v>
      </c>
      <c r="B29" s="56"/>
      <c r="C29" s="56"/>
      <c r="D29" s="56"/>
      <c r="E29" s="56"/>
      <c r="F29" s="56"/>
      <c r="G29" s="56"/>
      <c r="H29" s="56"/>
      <c r="I29" s="56"/>
      <c r="J29" s="56"/>
      <c r="K29" s="56"/>
      <c r="L29" s="56"/>
      <c r="M29" s="56"/>
      <c r="N29" s="56"/>
      <c r="O29" s="56"/>
      <c r="P29" s="56"/>
      <c r="Q29" s="56"/>
    </row>
  </sheetData>
  <mergeCells count="24">
    <mergeCell ref="P12:Q12"/>
    <mergeCell ref="P13:Q13"/>
    <mergeCell ref="A29:Q29"/>
    <mergeCell ref="J11:O11"/>
    <mergeCell ref="A14:A19"/>
    <mergeCell ref="A20:A26"/>
    <mergeCell ref="A27:B27"/>
    <mergeCell ref="A28:B28"/>
    <mergeCell ref="A11:C11"/>
    <mergeCell ref="A12:C12"/>
    <mergeCell ref="A13:C13"/>
    <mergeCell ref="C4:D4"/>
    <mergeCell ref="D11:I11"/>
    <mergeCell ref="A1:P1"/>
    <mergeCell ref="A2:P2"/>
    <mergeCell ref="A3:P3"/>
    <mergeCell ref="E4:Q4"/>
    <mergeCell ref="C5:Q5"/>
    <mergeCell ref="C6:Q6"/>
    <mergeCell ref="C7:Q7"/>
    <mergeCell ref="A8:Q8"/>
    <mergeCell ref="A9:P9"/>
    <mergeCell ref="A10:Q10"/>
    <mergeCell ref="P11:Q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B7</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3"/>
  <sheetViews>
    <sheetView rightToLeft="1" workbookViewId="0">
      <selection activeCell="A3" sqref="A3:G3"/>
    </sheetView>
  </sheetViews>
  <sheetFormatPr defaultColWidth="0" defaultRowHeight="13.2" zeroHeight="1" x14ac:dyDescent="0.25"/>
  <cols>
    <col min="1" max="1" width="52.6640625" customWidth="1"/>
    <col min="2" max="2" width="10.109375" bestFit="1" customWidth="1"/>
    <col min="3" max="6" width="16.33203125" customWidth="1"/>
    <col min="7" max="7" width="8.33203125" customWidth="1"/>
    <col min="8" max="8" width="11.44140625" customWidth="1"/>
    <col min="9" max="16384" width="11.44140625" hidden="1"/>
  </cols>
  <sheetData>
    <row r="1" spans="1:8" ht="15" x14ac:dyDescent="0.25">
      <c r="A1" s="48" t="s">
        <v>840</v>
      </c>
      <c r="B1" s="48"/>
      <c r="C1" s="48"/>
      <c r="D1" s="48"/>
      <c r="E1" s="48"/>
      <c r="F1" s="48"/>
      <c r="G1" s="48"/>
      <c r="H1" s="43" t="s">
        <v>2079</v>
      </c>
    </row>
    <row r="2" spans="1:8" ht="15" x14ac:dyDescent="0.25">
      <c r="A2" s="48" t="s">
        <v>1020</v>
      </c>
      <c r="B2" s="48"/>
      <c r="C2" s="48"/>
      <c r="D2" s="48"/>
      <c r="E2" s="48"/>
      <c r="F2" s="48"/>
      <c r="G2" s="48"/>
      <c r="H2" s="43" t="s">
        <v>2079</v>
      </c>
    </row>
    <row r="3" spans="1:8" ht="14.1" customHeight="1" x14ac:dyDescent="0.25">
      <c r="A3" s="49" t="s">
        <v>2125</v>
      </c>
      <c r="B3" s="49"/>
      <c r="C3" s="49"/>
      <c r="D3" s="49"/>
      <c r="E3" s="49"/>
      <c r="F3" s="49"/>
      <c r="G3" s="49"/>
      <c r="H3" s="43" t="s">
        <v>2079</v>
      </c>
    </row>
    <row r="4" spans="1:8" ht="15" x14ac:dyDescent="0.25">
      <c r="A4" s="13" t="s">
        <v>820</v>
      </c>
      <c r="B4" s="17" t="s">
        <v>110</v>
      </c>
      <c r="C4" s="45" t="str">
        <f>IF(B4&lt;&gt;"",VLOOKUP(B4,'@Entities36'!A2:B71,2,0),"")</f>
        <v>הבנק הבינלאומי הראשון לישראל בעמ</v>
      </c>
      <c r="D4" s="46"/>
      <c r="E4" s="50" t="s">
        <v>2079</v>
      </c>
      <c r="F4" s="49"/>
      <c r="G4" s="49"/>
      <c r="H4" s="49"/>
    </row>
    <row r="5" spans="1:8" ht="15" x14ac:dyDescent="0.25">
      <c r="A5" s="8" t="s">
        <v>2043</v>
      </c>
      <c r="B5" s="16">
        <v>43465</v>
      </c>
      <c r="C5" s="50" t="s">
        <v>2079</v>
      </c>
      <c r="D5" s="49"/>
      <c r="E5" s="49"/>
      <c r="F5" s="49"/>
      <c r="G5" s="49"/>
      <c r="H5" s="49"/>
    </row>
    <row r="6" spans="1:8" ht="15" x14ac:dyDescent="0.25">
      <c r="A6" s="15" t="str">
        <f>"סוג מטבע"&amp;IF(B6="ILS","אלפי ש""""ח","")</f>
        <v>סוג מטבעאלפי ש""ח</v>
      </c>
      <c r="B6" s="18" t="s">
        <v>544</v>
      </c>
      <c r="C6" s="50" t="s">
        <v>2079</v>
      </c>
      <c r="D6" s="49"/>
      <c r="E6" s="49"/>
      <c r="F6" s="49"/>
      <c r="G6" s="49"/>
      <c r="H6" s="49"/>
    </row>
    <row r="7" spans="1:8" ht="15" x14ac:dyDescent="0.25">
      <c r="A7" s="11" t="s">
        <v>1464</v>
      </c>
      <c r="B7" s="19" t="s">
        <v>220</v>
      </c>
      <c r="C7" s="50" t="s">
        <v>2080</v>
      </c>
      <c r="D7" s="49"/>
      <c r="E7" s="49"/>
      <c r="F7" s="49"/>
      <c r="G7" s="49"/>
      <c r="H7" s="49"/>
    </row>
    <row r="8" spans="1:8" ht="14.1" customHeight="1" x14ac:dyDescent="0.25">
      <c r="A8" s="49" t="s">
        <v>2084</v>
      </c>
      <c r="B8" s="49"/>
      <c r="C8" s="49"/>
      <c r="D8" s="49"/>
      <c r="E8" s="49"/>
      <c r="F8" s="49"/>
      <c r="G8" s="49"/>
      <c r="H8" s="49"/>
    </row>
    <row r="9" spans="1:8" ht="18" customHeight="1" x14ac:dyDescent="0.25">
      <c r="A9" s="51" t="s">
        <v>221</v>
      </c>
      <c r="B9" s="71"/>
      <c r="C9" s="71"/>
      <c r="D9" s="71"/>
      <c r="E9" s="71"/>
      <c r="F9" s="71"/>
      <c r="G9" s="75"/>
      <c r="H9" s="43" t="s">
        <v>2081</v>
      </c>
    </row>
    <row r="10" spans="1:8" ht="15.6" x14ac:dyDescent="0.25">
      <c r="A10" s="57" t="s">
        <v>2084</v>
      </c>
      <c r="B10" s="57"/>
      <c r="C10" s="57"/>
      <c r="D10" s="57"/>
      <c r="E10" s="57"/>
      <c r="F10" s="57"/>
      <c r="G10" s="57"/>
      <c r="H10" s="57"/>
    </row>
    <row r="11" spans="1:8" ht="15" x14ac:dyDescent="0.25">
      <c r="A11" s="49" t="s">
        <v>2083</v>
      </c>
      <c r="B11" s="53"/>
      <c r="C11" s="24" t="s">
        <v>2064</v>
      </c>
      <c r="D11" s="24" t="s">
        <v>2037</v>
      </c>
      <c r="E11" s="24" t="s">
        <v>2064</v>
      </c>
      <c r="F11" s="24" t="s">
        <v>2037</v>
      </c>
      <c r="G11" s="50" t="s">
        <v>2079</v>
      </c>
      <c r="H11" s="49"/>
    </row>
    <row r="12" spans="1:8" ht="15" x14ac:dyDescent="0.25">
      <c r="A12" s="49" t="s">
        <v>2083</v>
      </c>
      <c r="B12" s="53"/>
      <c r="C12" s="24" t="s">
        <v>994</v>
      </c>
      <c r="D12" s="24" t="s">
        <v>994</v>
      </c>
      <c r="E12" s="24" t="s">
        <v>1093</v>
      </c>
      <c r="F12" s="24" t="s">
        <v>1093</v>
      </c>
      <c r="G12" s="50" t="s">
        <v>2079</v>
      </c>
      <c r="H12" s="49"/>
    </row>
    <row r="13" spans="1:8" ht="14.1" customHeight="1" x14ac:dyDescent="0.25">
      <c r="A13" s="49" t="s">
        <v>2083</v>
      </c>
      <c r="B13" s="53"/>
      <c r="C13" s="25" t="s">
        <v>49</v>
      </c>
      <c r="D13" s="25" t="s">
        <v>49</v>
      </c>
      <c r="E13" s="25" t="s">
        <v>85</v>
      </c>
      <c r="F13" s="25" t="s">
        <v>85</v>
      </c>
      <c r="G13" s="50" t="s">
        <v>2079</v>
      </c>
      <c r="H13" s="49"/>
    </row>
    <row r="14" spans="1:8" ht="15" x14ac:dyDescent="0.25">
      <c r="A14" s="12" t="s">
        <v>1432</v>
      </c>
      <c r="B14" s="25" t="s">
        <v>49</v>
      </c>
      <c r="C14" s="2">
        <v>463000</v>
      </c>
      <c r="D14" s="2">
        <v>447000</v>
      </c>
      <c r="E14" s="2">
        <v>318000</v>
      </c>
      <c r="F14" s="2">
        <v>309000</v>
      </c>
      <c r="G14" s="25" t="s">
        <v>49</v>
      </c>
      <c r="H14" s="43" t="s">
        <v>2079</v>
      </c>
    </row>
    <row r="15" spans="1:8" ht="15" x14ac:dyDescent="0.25">
      <c r="A15" s="12" t="s">
        <v>1788</v>
      </c>
      <c r="B15" s="25" t="s">
        <v>85</v>
      </c>
      <c r="C15" s="2">
        <v>31000</v>
      </c>
      <c r="D15" s="2">
        <v>3000</v>
      </c>
      <c r="E15" s="2">
        <v>2000</v>
      </c>
      <c r="F15" s="2">
        <v>1000</v>
      </c>
      <c r="G15" s="25" t="s">
        <v>85</v>
      </c>
      <c r="H15" s="43" t="s">
        <v>2079</v>
      </c>
    </row>
    <row r="16" spans="1:8" ht="15" x14ac:dyDescent="0.25">
      <c r="A16" s="12" t="s">
        <v>1789</v>
      </c>
      <c r="B16" s="25" t="s">
        <v>107</v>
      </c>
      <c r="C16" s="2"/>
      <c r="D16" s="2"/>
      <c r="E16" s="2"/>
      <c r="F16" s="2"/>
      <c r="G16" s="25" t="s">
        <v>107</v>
      </c>
      <c r="H16" s="43" t="s">
        <v>2079</v>
      </c>
    </row>
    <row r="17" spans="1:8" ht="15" x14ac:dyDescent="0.25">
      <c r="A17" s="12" t="s">
        <v>1560</v>
      </c>
      <c r="B17" s="25" t="s">
        <v>121</v>
      </c>
      <c r="C17" s="2"/>
      <c r="D17" s="2"/>
      <c r="E17" s="2"/>
      <c r="F17" s="2"/>
      <c r="G17" s="25" t="s">
        <v>121</v>
      </c>
      <c r="H17" s="43" t="s">
        <v>2079</v>
      </c>
    </row>
    <row r="18" spans="1:8" ht="15" x14ac:dyDescent="0.25">
      <c r="A18" s="12" t="s">
        <v>933</v>
      </c>
      <c r="B18" s="25" t="s">
        <v>132</v>
      </c>
      <c r="C18" s="2"/>
      <c r="D18" s="2"/>
      <c r="E18" s="2"/>
      <c r="F18" s="2"/>
      <c r="G18" s="25" t="s">
        <v>132</v>
      </c>
      <c r="H18" s="43" t="s">
        <v>2079</v>
      </c>
    </row>
    <row r="19" spans="1:8" ht="15" x14ac:dyDescent="0.25">
      <c r="A19" s="12" t="s">
        <v>935</v>
      </c>
      <c r="B19" s="25" t="s">
        <v>137</v>
      </c>
      <c r="C19" s="2"/>
      <c r="D19" s="2"/>
      <c r="E19" s="2"/>
      <c r="F19" s="2"/>
      <c r="G19" s="25" t="s">
        <v>137</v>
      </c>
      <c r="H19" s="43" t="s">
        <v>2079</v>
      </c>
    </row>
    <row r="20" spans="1:8" ht="15" x14ac:dyDescent="0.25">
      <c r="A20" s="12" t="s">
        <v>1729</v>
      </c>
      <c r="B20" s="25" t="s">
        <v>331</v>
      </c>
      <c r="C20" s="2">
        <v>0</v>
      </c>
      <c r="D20" s="2">
        <v>0</v>
      </c>
      <c r="E20" s="2">
        <v>0</v>
      </c>
      <c r="F20" s="2">
        <v>0</v>
      </c>
      <c r="G20" s="25" t="s">
        <v>331</v>
      </c>
      <c r="H20" s="43" t="s">
        <v>2079</v>
      </c>
    </row>
    <row r="21" spans="1:8" ht="15" x14ac:dyDescent="0.25">
      <c r="A21" s="12" t="s">
        <v>15</v>
      </c>
      <c r="B21" s="25" t="s">
        <v>332</v>
      </c>
      <c r="C21" s="2">
        <v>606000</v>
      </c>
      <c r="D21" s="2">
        <v>740000</v>
      </c>
      <c r="E21" s="2">
        <v>609000</v>
      </c>
      <c r="F21" s="2">
        <v>722000</v>
      </c>
      <c r="G21" s="25" t="s">
        <v>332</v>
      </c>
      <c r="H21" s="43" t="s">
        <v>2079</v>
      </c>
    </row>
    <row r="22" spans="1:8" ht="15" x14ac:dyDescent="0.25">
      <c r="A22" s="10" t="s">
        <v>1748</v>
      </c>
      <c r="B22" s="26" t="s">
        <v>360</v>
      </c>
      <c r="C22" s="20">
        <v>1100000</v>
      </c>
      <c r="D22" s="20">
        <v>1190000</v>
      </c>
      <c r="E22" s="20">
        <v>929000</v>
      </c>
      <c r="F22" s="20">
        <v>1032000</v>
      </c>
      <c r="G22" s="26" t="s">
        <v>360</v>
      </c>
      <c r="H22" s="43" t="s">
        <v>2079</v>
      </c>
    </row>
    <row r="23" spans="1:8" x14ac:dyDescent="0.25">
      <c r="A23" s="56" t="s">
        <v>2082</v>
      </c>
      <c r="B23" s="56"/>
      <c r="C23" s="56"/>
      <c r="D23" s="56"/>
      <c r="E23" s="56"/>
      <c r="F23" s="56"/>
      <c r="G23" s="56"/>
      <c r="H23" s="56"/>
    </row>
  </sheetData>
  <mergeCells count="18">
    <mergeCell ref="A23:H23"/>
    <mergeCell ref="A11:B11"/>
    <mergeCell ref="A12:B12"/>
    <mergeCell ref="A13:B13"/>
    <mergeCell ref="G11:H11"/>
    <mergeCell ref="G12:H12"/>
    <mergeCell ref="G13:H13"/>
    <mergeCell ref="A10:H10"/>
    <mergeCell ref="C4:D4"/>
    <mergeCell ref="A9:G9"/>
    <mergeCell ref="A1:G1"/>
    <mergeCell ref="A2:G2"/>
    <mergeCell ref="A3:G3"/>
    <mergeCell ref="E4:H4"/>
    <mergeCell ref="C5:H5"/>
    <mergeCell ref="C6:H6"/>
    <mergeCell ref="C7:H7"/>
    <mergeCell ref="A8:H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B7</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rightToLeft="1" workbookViewId="0">
      <selection activeCell="A3" sqref="A3:J3"/>
    </sheetView>
  </sheetViews>
  <sheetFormatPr defaultColWidth="0" defaultRowHeight="13.2" zeroHeight="1" x14ac:dyDescent="0.25"/>
  <cols>
    <col min="1" max="1" width="16.88671875" customWidth="1"/>
    <col min="2" max="2" width="13.33203125" customWidth="1"/>
    <col min="3" max="3" width="14.88671875" customWidth="1"/>
    <col min="4" max="4" width="24.88671875" customWidth="1"/>
    <col min="5" max="5" width="8.33203125" customWidth="1"/>
    <col min="6" max="9" width="16.3320312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2126</v>
      </c>
      <c r="B3" s="49"/>
      <c r="C3" s="49"/>
      <c r="D3" s="49"/>
      <c r="E3" s="49"/>
      <c r="F3" s="49"/>
      <c r="G3" s="49"/>
      <c r="H3" s="49"/>
      <c r="I3" s="49"/>
      <c r="J3" s="49"/>
      <c r="K3" s="43" t="s">
        <v>2079</v>
      </c>
    </row>
    <row r="4" spans="1:11" ht="15" x14ac:dyDescent="0.25">
      <c r="A4" s="13" t="s">
        <v>820</v>
      </c>
      <c r="B4" s="17" t="s">
        <v>110</v>
      </c>
      <c r="C4" s="45" t="str">
        <f>IF(B4&lt;&gt;"",VLOOKUP(B4,'@Entities37'!A2:B71,2,0),"")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222</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223</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49"/>
      <c r="D11" s="49"/>
      <c r="E11" s="53"/>
      <c r="F11" s="24" t="s">
        <v>2064</v>
      </c>
      <c r="G11" s="24" t="s">
        <v>2037</v>
      </c>
      <c r="H11" s="24" t="s">
        <v>2064</v>
      </c>
      <c r="I11" s="24" t="s">
        <v>2037</v>
      </c>
      <c r="J11" s="50" t="s">
        <v>2079</v>
      </c>
      <c r="K11" s="49"/>
    </row>
    <row r="12" spans="1:11" ht="15" x14ac:dyDescent="0.25">
      <c r="A12" s="49" t="s">
        <v>2083</v>
      </c>
      <c r="B12" s="49"/>
      <c r="C12" s="49"/>
      <c r="D12" s="49"/>
      <c r="E12" s="53"/>
      <c r="F12" s="24" t="s">
        <v>994</v>
      </c>
      <c r="G12" s="24" t="s">
        <v>994</v>
      </c>
      <c r="H12" s="24" t="s">
        <v>1093</v>
      </c>
      <c r="I12" s="24" t="s">
        <v>1093</v>
      </c>
      <c r="J12" s="50" t="s">
        <v>2079</v>
      </c>
      <c r="K12" s="49"/>
    </row>
    <row r="13" spans="1:11" ht="14.1" customHeight="1" x14ac:dyDescent="0.25">
      <c r="A13" s="49" t="s">
        <v>2083</v>
      </c>
      <c r="B13" s="49"/>
      <c r="C13" s="49"/>
      <c r="D13" s="49"/>
      <c r="E13" s="53"/>
      <c r="F13" s="25" t="s">
        <v>49</v>
      </c>
      <c r="G13" s="25" t="s">
        <v>49</v>
      </c>
      <c r="H13" s="25" t="s">
        <v>85</v>
      </c>
      <c r="I13" s="25" t="s">
        <v>85</v>
      </c>
      <c r="J13" s="50" t="s">
        <v>2079</v>
      </c>
      <c r="K13" s="49"/>
    </row>
    <row r="14" spans="1:11" ht="15" x14ac:dyDescent="0.25">
      <c r="A14" s="54" t="s">
        <v>696</v>
      </c>
      <c r="B14" s="54" t="s">
        <v>1844</v>
      </c>
      <c r="C14" s="54" t="s">
        <v>1297</v>
      </c>
      <c r="D14" s="12" t="s">
        <v>737</v>
      </c>
      <c r="E14" s="25" t="s">
        <v>49</v>
      </c>
      <c r="F14" s="2">
        <v>48901000</v>
      </c>
      <c r="G14" s="2">
        <v>47062000</v>
      </c>
      <c r="H14" s="2">
        <v>34044000</v>
      </c>
      <c r="I14" s="2">
        <v>33999000</v>
      </c>
      <c r="J14" s="25" t="s">
        <v>49</v>
      </c>
      <c r="K14" s="43" t="s">
        <v>2079</v>
      </c>
    </row>
    <row r="15" spans="1:11" ht="15" x14ac:dyDescent="0.25">
      <c r="A15" s="55"/>
      <c r="B15" s="55"/>
      <c r="C15" s="55"/>
      <c r="D15" s="12" t="s">
        <v>1513</v>
      </c>
      <c r="E15" s="25" t="s">
        <v>85</v>
      </c>
      <c r="F15" s="2">
        <v>5217000</v>
      </c>
      <c r="G15" s="2">
        <v>6178000</v>
      </c>
      <c r="H15" s="2">
        <v>5024000</v>
      </c>
      <c r="I15" s="2">
        <v>5979000</v>
      </c>
      <c r="J15" s="25" t="s">
        <v>85</v>
      </c>
      <c r="K15" s="43" t="s">
        <v>2079</v>
      </c>
    </row>
    <row r="16" spans="1:11" ht="15" x14ac:dyDescent="0.25">
      <c r="A16" s="55"/>
      <c r="B16" s="55"/>
      <c r="C16" s="47"/>
      <c r="D16" s="12" t="s">
        <v>1605</v>
      </c>
      <c r="E16" s="25" t="s">
        <v>107</v>
      </c>
      <c r="F16" s="2">
        <v>54118000</v>
      </c>
      <c r="G16" s="2">
        <v>53240000</v>
      </c>
      <c r="H16" s="2">
        <v>39068000</v>
      </c>
      <c r="I16" s="2">
        <v>39978000</v>
      </c>
      <c r="J16" s="25" t="s">
        <v>107</v>
      </c>
      <c r="K16" s="43" t="s">
        <v>2079</v>
      </c>
    </row>
    <row r="17" spans="1:11" ht="15" x14ac:dyDescent="0.25">
      <c r="A17" s="55"/>
      <c r="B17" s="55"/>
      <c r="C17" s="47" t="s">
        <v>1288</v>
      </c>
      <c r="D17" s="47"/>
      <c r="E17" s="25" t="s">
        <v>121</v>
      </c>
      <c r="F17" s="2">
        <v>57579000</v>
      </c>
      <c r="G17" s="2">
        <v>60271000</v>
      </c>
      <c r="H17" s="2">
        <v>47970000</v>
      </c>
      <c r="I17" s="2">
        <v>51057000</v>
      </c>
      <c r="J17" s="25" t="s">
        <v>121</v>
      </c>
      <c r="K17" s="43" t="s">
        <v>2079</v>
      </c>
    </row>
    <row r="18" spans="1:11" ht="15" x14ac:dyDescent="0.25">
      <c r="A18" s="55"/>
      <c r="B18" s="55"/>
      <c r="C18" s="12"/>
      <c r="D18" s="12" t="s">
        <v>1338</v>
      </c>
      <c r="E18" s="25" t="s">
        <v>132</v>
      </c>
      <c r="F18" s="2"/>
      <c r="G18" s="2"/>
      <c r="H18" s="2"/>
      <c r="I18" s="2"/>
      <c r="J18" s="25" t="s">
        <v>132</v>
      </c>
      <c r="K18" s="43" t="s">
        <v>2079</v>
      </c>
    </row>
    <row r="19" spans="1:11" ht="15" x14ac:dyDescent="0.25">
      <c r="A19" s="55"/>
      <c r="B19" s="55"/>
      <c r="C19" s="47" t="s">
        <v>1615</v>
      </c>
      <c r="D19" s="47"/>
      <c r="E19" s="25" t="s">
        <v>137</v>
      </c>
      <c r="F19" s="2">
        <v>111697000</v>
      </c>
      <c r="G19" s="2">
        <v>113511000</v>
      </c>
      <c r="H19" s="2">
        <v>87038000</v>
      </c>
      <c r="I19" s="2">
        <v>91035000</v>
      </c>
      <c r="J19" s="25" t="s">
        <v>137</v>
      </c>
      <c r="K19" s="43" t="s">
        <v>2079</v>
      </c>
    </row>
    <row r="20" spans="1:11" ht="15" x14ac:dyDescent="0.25">
      <c r="A20" s="55"/>
      <c r="B20" s="55"/>
      <c r="C20" s="54" t="s">
        <v>1335</v>
      </c>
      <c r="D20" s="12" t="s">
        <v>1854</v>
      </c>
      <c r="E20" s="25" t="s">
        <v>331</v>
      </c>
      <c r="F20" s="2">
        <v>58329000</v>
      </c>
      <c r="G20" s="2">
        <v>54399000</v>
      </c>
      <c r="H20" s="2">
        <v>35820000</v>
      </c>
      <c r="I20" s="2">
        <v>33925000</v>
      </c>
      <c r="J20" s="25" t="s">
        <v>331</v>
      </c>
      <c r="K20" s="43" t="s">
        <v>2079</v>
      </c>
    </row>
    <row r="21" spans="1:11" ht="15" x14ac:dyDescent="0.25">
      <c r="A21" s="55"/>
      <c r="B21" s="55"/>
      <c r="C21" s="55"/>
      <c r="D21" s="12" t="s">
        <v>1855</v>
      </c>
      <c r="E21" s="25" t="s">
        <v>332</v>
      </c>
      <c r="F21" s="2">
        <v>21187000</v>
      </c>
      <c r="G21" s="2">
        <v>26681000</v>
      </c>
      <c r="H21" s="2">
        <v>21080000</v>
      </c>
      <c r="I21" s="2">
        <v>26593000</v>
      </c>
      <c r="J21" s="25" t="s">
        <v>332</v>
      </c>
      <c r="K21" s="43" t="s">
        <v>2079</v>
      </c>
    </row>
    <row r="22" spans="1:11" ht="15" x14ac:dyDescent="0.25">
      <c r="A22" s="55"/>
      <c r="B22" s="47"/>
      <c r="C22" s="47"/>
      <c r="D22" s="12" t="s">
        <v>1856</v>
      </c>
      <c r="E22" s="25" t="s">
        <v>360</v>
      </c>
      <c r="F22" s="2">
        <v>32181000</v>
      </c>
      <c r="G22" s="2">
        <v>32431000</v>
      </c>
      <c r="H22" s="2">
        <v>30138000</v>
      </c>
      <c r="I22" s="2">
        <v>30517000</v>
      </c>
      <c r="J22" s="25" t="s">
        <v>360</v>
      </c>
      <c r="K22" s="43" t="s">
        <v>2079</v>
      </c>
    </row>
    <row r="23" spans="1:11" ht="15" x14ac:dyDescent="0.25">
      <c r="A23" s="55"/>
      <c r="B23" s="54" t="s">
        <v>1853</v>
      </c>
      <c r="C23" s="54" t="s">
        <v>1297</v>
      </c>
      <c r="D23" s="12" t="s">
        <v>737</v>
      </c>
      <c r="E23" s="25" t="s">
        <v>56</v>
      </c>
      <c r="F23" s="2"/>
      <c r="G23" s="2"/>
      <c r="H23" s="2"/>
      <c r="I23" s="2"/>
      <c r="J23" s="25" t="s">
        <v>56</v>
      </c>
      <c r="K23" s="43" t="s">
        <v>2079</v>
      </c>
    </row>
    <row r="24" spans="1:11" ht="15" x14ac:dyDescent="0.25">
      <c r="A24" s="55"/>
      <c r="B24" s="55"/>
      <c r="C24" s="55"/>
      <c r="D24" s="12" t="s">
        <v>1513</v>
      </c>
      <c r="E24" s="25" t="s">
        <v>62</v>
      </c>
      <c r="F24" s="2"/>
      <c r="G24" s="2"/>
      <c r="H24" s="2"/>
      <c r="I24" s="2"/>
      <c r="J24" s="25" t="s">
        <v>62</v>
      </c>
      <c r="K24" s="43" t="s">
        <v>2079</v>
      </c>
    </row>
    <row r="25" spans="1:11" ht="15" x14ac:dyDescent="0.25">
      <c r="A25" s="55"/>
      <c r="B25" s="55"/>
      <c r="C25" s="47"/>
      <c r="D25" s="12" t="s">
        <v>1605</v>
      </c>
      <c r="E25" s="25" t="s">
        <v>66</v>
      </c>
      <c r="F25" s="2">
        <v>0</v>
      </c>
      <c r="G25" s="2">
        <v>0</v>
      </c>
      <c r="H25" s="2">
        <v>0</v>
      </c>
      <c r="I25" s="2">
        <v>0</v>
      </c>
      <c r="J25" s="25" t="s">
        <v>66</v>
      </c>
      <c r="K25" s="43" t="s">
        <v>2079</v>
      </c>
    </row>
    <row r="26" spans="1:11" ht="15" x14ac:dyDescent="0.25">
      <c r="A26" s="55"/>
      <c r="B26" s="55"/>
      <c r="C26" s="47" t="s">
        <v>1288</v>
      </c>
      <c r="D26" s="47"/>
      <c r="E26" s="25" t="s">
        <v>73</v>
      </c>
      <c r="F26" s="2"/>
      <c r="G26" s="2"/>
      <c r="H26" s="2"/>
      <c r="I26" s="2"/>
      <c r="J26" s="25" t="s">
        <v>73</v>
      </c>
      <c r="K26" s="43" t="s">
        <v>2079</v>
      </c>
    </row>
    <row r="27" spans="1:11" ht="15" x14ac:dyDescent="0.25">
      <c r="A27" s="55"/>
      <c r="B27" s="55"/>
      <c r="C27" s="12"/>
      <c r="D27" s="12" t="s">
        <v>1338</v>
      </c>
      <c r="E27" s="25" t="s">
        <v>76</v>
      </c>
      <c r="F27" s="2"/>
      <c r="G27" s="2"/>
      <c r="H27" s="2"/>
      <c r="I27" s="2"/>
      <c r="J27" s="25" t="s">
        <v>76</v>
      </c>
      <c r="K27" s="43" t="s">
        <v>2079</v>
      </c>
    </row>
    <row r="28" spans="1:11" ht="15" x14ac:dyDescent="0.25">
      <c r="A28" s="55"/>
      <c r="B28" s="47"/>
      <c r="C28" s="54" t="s">
        <v>1617</v>
      </c>
      <c r="D28" s="47"/>
      <c r="E28" s="25" t="s">
        <v>78</v>
      </c>
      <c r="F28" s="2">
        <v>0</v>
      </c>
      <c r="G28" s="2">
        <v>0</v>
      </c>
      <c r="H28" s="2">
        <v>0</v>
      </c>
      <c r="I28" s="2">
        <v>0</v>
      </c>
      <c r="J28" s="25" t="s">
        <v>78</v>
      </c>
      <c r="K28" s="43" t="s">
        <v>2079</v>
      </c>
    </row>
    <row r="29" spans="1:11" ht="15" x14ac:dyDescent="0.25">
      <c r="A29" s="47"/>
      <c r="B29" s="47" t="s">
        <v>1616</v>
      </c>
      <c r="C29" s="61"/>
      <c r="D29" s="47"/>
      <c r="E29" s="25" t="s">
        <v>79</v>
      </c>
      <c r="F29" s="2">
        <v>111697000</v>
      </c>
      <c r="G29" s="2">
        <v>113511000</v>
      </c>
      <c r="H29" s="2">
        <v>87038000</v>
      </c>
      <c r="I29" s="2">
        <v>91035000</v>
      </c>
      <c r="J29" s="25" t="s">
        <v>79</v>
      </c>
      <c r="K29" s="43" t="s">
        <v>2079</v>
      </c>
    </row>
    <row r="30" spans="1:11" ht="15" x14ac:dyDescent="0.25">
      <c r="A30" s="54" t="s">
        <v>787</v>
      </c>
      <c r="B30" s="47" t="s">
        <v>2078</v>
      </c>
      <c r="C30" s="61"/>
      <c r="D30" s="47"/>
      <c r="E30" s="25" t="s">
        <v>80</v>
      </c>
      <c r="F30" s="2">
        <v>44859000</v>
      </c>
      <c r="G30" s="2">
        <v>42116000</v>
      </c>
      <c r="H30" s="33"/>
      <c r="I30" s="33"/>
      <c r="J30" s="25" t="s">
        <v>80</v>
      </c>
      <c r="K30" s="43" t="s">
        <v>2079</v>
      </c>
    </row>
    <row r="31" spans="1:11" ht="15" x14ac:dyDescent="0.25">
      <c r="A31" s="55"/>
      <c r="B31" s="47" t="s">
        <v>2074</v>
      </c>
      <c r="C31" s="61"/>
      <c r="D31" s="47"/>
      <c r="E31" s="25" t="s">
        <v>82</v>
      </c>
      <c r="F31" s="2">
        <v>27755000</v>
      </c>
      <c r="G31" s="2">
        <v>25557000</v>
      </c>
      <c r="H31" s="33"/>
      <c r="I31" s="33"/>
      <c r="J31" s="25" t="s">
        <v>82</v>
      </c>
      <c r="K31" s="43" t="s">
        <v>2079</v>
      </c>
    </row>
    <row r="32" spans="1:11" ht="15" x14ac:dyDescent="0.25">
      <c r="A32" s="55"/>
      <c r="B32" s="47" t="s">
        <v>2075</v>
      </c>
      <c r="C32" s="61"/>
      <c r="D32" s="47"/>
      <c r="E32" s="25" t="s">
        <v>83</v>
      </c>
      <c r="F32" s="2">
        <v>14498000</v>
      </c>
      <c r="G32" s="2">
        <v>14319000</v>
      </c>
      <c r="H32" s="33"/>
      <c r="I32" s="33"/>
      <c r="J32" s="25" t="s">
        <v>83</v>
      </c>
      <c r="K32" s="43" t="s">
        <v>2079</v>
      </c>
    </row>
    <row r="33" spans="1:11" ht="15" x14ac:dyDescent="0.25">
      <c r="A33" s="55"/>
      <c r="B33" s="47" t="s">
        <v>2076</v>
      </c>
      <c r="C33" s="61"/>
      <c r="D33" s="47"/>
      <c r="E33" s="25" t="s">
        <v>88</v>
      </c>
      <c r="F33" s="2">
        <v>6221000</v>
      </c>
      <c r="G33" s="2">
        <v>6027000</v>
      </c>
      <c r="H33" s="33"/>
      <c r="I33" s="33"/>
      <c r="J33" s="25" t="s">
        <v>88</v>
      </c>
      <c r="K33" s="43" t="s">
        <v>2079</v>
      </c>
    </row>
    <row r="34" spans="1:11" ht="15" x14ac:dyDescent="0.25">
      <c r="A34" s="55"/>
      <c r="B34" s="47" t="s">
        <v>2077</v>
      </c>
      <c r="C34" s="61"/>
      <c r="D34" s="47"/>
      <c r="E34" s="25" t="s">
        <v>92</v>
      </c>
      <c r="F34" s="2">
        <v>18364000</v>
      </c>
      <c r="G34" s="2">
        <v>25492000</v>
      </c>
      <c r="H34" s="33"/>
      <c r="I34" s="33"/>
      <c r="J34" s="25" t="s">
        <v>92</v>
      </c>
      <c r="K34" s="43" t="s">
        <v>2079</v>
      </c>
    </row>
    <row r="35" spans="1:11" ht="15" x14ac:dyDescent="0.25">
      <c r="A35" s="54"/>
      <c r="B35" s="54" t="s">
        <v>1576</v>
      </c>
      <c r="C35" s="62"/>
      <c r="D35" s="54"/>
      <c r="E35" s="26" t="s">
        <v>93</v>
      </c>
      <c r="F35" s="20">
        <v>111697000</v>
      </c>
      <c r="G35" s="20">
        <v>113511000</v>
      </c>
      <c r="H35" s="20">
        <v>87038000</v>
      </c>
      <c r="I35" s="20">
        <v>91035000</v>
      </c>
      <c r="J35" s="26" t="s">
        <v>93</v>
      </c>
      <c r="K35" s="43" t="s">
        <v>2079</v>
      </c>
    </row>
    <row r="36" spans="1:11" x14ac:dyDescent="0.25">
      <c r="A36" s="56" t="s">
        <v>2082</v>
      </c>
      <c r="B36" s="56"/>
      <c r="C36" s="56"/>
      <c r="D36" s="56"/>
      <c r="E36" s="56"/>
      <c r="F36" s="56"/>
      <c r="G36" s="56"/>
      <c r="H36" s="56"/>
      <c r="I36" s="56"/>
      <c r="J36" s="56"/>
      <c r="K36" s="56"/>
    </row>
  </sheetData>
  <mergeCells count="36">
    <mergeCell ref="B35:D35"/>
    <mergeCell ref="A14:A29"/>
    <mergeCell ref="B14:B22"/>
    <mergeCell ref="C14:C16"/>
    <mergeCell ref="A8:K8"/>
    <mergeCell ref="A9:J9"/>
    <mergeCell ref="A10:K10"/>
    <mergeCell ref="A11:E11"/>
    <mergeCell ref="A36:K36"/>
    <mergeCell ref="A12:E12"/>
    <mergeCell ref="A13:E13"/>
    <mergeCell ref="J11:K11"/>
    <mergeCell ref="J12:K12"/>
    <mergeCell ref="J13:K13"/>
    <mergeCell ref="A30:A35"/>
    <mergeCell ref="B30:D30"/>
    <mergeCell ref="B31:D31"/>
    <mergeCell ref="B32:D32"/>
    <mergeCell ref="B33:D33"/>
    <mergeCell ref="B34:D34"/>
    <mergeCell ref="B29:D29"/>
    <mergeCell ref="A1:J1"/>
    <mergeCell ref="C17:D17"/>
    <mergeCell ref="C19:D19"/>
    <mergeCell ref="C20:C22"/>
    <mergeCell ref="B23:B28"/>
    <mergeCell ref="C23:C25"/>
    <mergeCell ref="C26:D26"/>
    <mergeCell ref="C28:D28"/>
    <mergeCell ref="A2:J2"/>
    <mergeCell ref="A3:J3"/>
    <mergeCell ref="E4:K4"/>
    <mergeCell ref="C5:K5"/>
    <mergeCell ref="C6:K6"/>
    <mergeCell ref="C4:D4"/>
    <mergeCell ref="C7:K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B7</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rightToLeft="1" workbookViewId="0">
      <selection activeCell="A3" sqref="A3:I3"/>
    </sheetView>
  </sheetViews>
  <sheetFormatPr defaultColWidth="0" defaultRowHeight="13.2" zeroHeight="1" x14ac:dyDescent="0.25"/>
  <cols>
    <col min="1" max="1" width="14.33203125" customWidth="1"/>
    <col min="2" max="2" width="15.109375" customWidth="1"/>
    <col min="3" max="3" width="21.5546875" customWidth="1"/>
    <col min="4" max="4" width="8.33203125" customWidth="1"/>
    <col min="5" max="8" width="16.33203125" customWidth="1"/>
    <col min="9" max="9" width="8.33203125" customWidth="1"/>
    <col min="10" max="10" width="11.44140625" customWidth="1"/>
    <col min="11" max="16384" width="11.44140625" hidden="1"/>
  </cols>
  <sheetData>
    <row r="1" spans="1:10" ht="15" x14ac:dyDescent="0.25">
      <c r="A1" s="48" t="s">
        <v>840</v>
      </c>
      <c r="B1" s="48"/>
      <c r="C1" s="48"/>
      <c r="D1" s="48"/>
      <c r="E1" s="48"/>
      <c r="F1" s="48"/>
      <c r="G1" s="48"/>
      <c r="H1" s="48"/>
      <c r="I1" s="48"/>
      <c r="J1" s="43" t="s">
        <v>2079</v>
      </c>
    </row>
    <row r="2" spans="1:10" ht="15" x14ac:dyDescent="0.25">
      <c r="A2" s="48" t="s">
        <v>1020</v>
      </c>
      <c r="B2" s="48"/>
      <c r="C2" s="48"/>
      <c r="D2" s="48"/>
      <c r="E2" s="48"/>
      <c r="F2" s="48"/>
      <c r="G2" s="48"/>
      <c r="H2" s="48"/>
      <c r="I2" s="48"/>
      <c r="J2" s="43" t="s">
        <v>2079</v>
      </c>
    </row>
    <row r="3" spans="1:10" ht="14.1" customHeight="1" x14ac:dyDescent="0.25">
      <c r="A3" s="49" t="s">
        <v>2127</v>
      </c>
      <c r="B3" s="49"/>
      <c r="C3" s="49"/>
      <c r="D3" s="49"/>
      <c r="E3" s="49"/>
      <c r="F3" s="49"/>
      <c r="G3" s="49"/>
      <c r="H3" s="49"/>
      <c r="I3" s="49"/>
      <c r="J3" s="43" t="s">
        <v>2079</v>
      </c>
    </row>
    <row r="4" spans="1:10" ht="15" x14ac:dyDescent="0.25">
      <c r="A4" s="13" t="s">
        <v>820</v>
      </c>
      <c r="B4" s="17" t="s">
        <v>110</v>
      </c>
      <c r="C4" s="45" t="str">
        <f>IF(B4&lt;&gt;"",VLOOKUP(B4,'@Entities38'!A2:B71,2,0),"")</f>
        <v>הבנק הבינלאומי הראשון לישראל בעמ</v>
      </c>
      <c r="D4" s="46"/>
      <c r="E4" s="50" t="s">
        <v>2079</v>
      </c>
      <c r="F4" s="49"/>
      <c r="G4" s="49"/>
      <c r="H4" s="49"/>
      <c r="I4" s="49"/>
      <c r="J4" s="49"/>
    </row>
    <row r="5" spans="1:10" ht="15" x14ac:dyDescent="0.25">
      <c r="A5" s="8" t="s">
        <v>2043</v>
      </c>
      <c r="B5" s="16">
        <v>43465</v>
      </c>
      <c r="C5" s="50" t="s">
        <v>2079</v>
      </c>
      <c r="D5" s="49"/>
      <c r="E5" s="49"/>
      <c r="F5" s="49"/>
      <c r="G5" s="49"/>
      <c r="H5" s="49"/>
      <c r="I5" s="49"/>
      <c r="J5" s="49"/>
    </row>
    <row r="6" spans="1:10" ht="15" x14ac:dyDescent="0.25">
      <c r="A6" s="15" t="str">
        <f>"סוג מטבע"&amp;IF(B6="ILS","אלפי ש""""ח","")</f>
        <v>סוג מטבעאלפי ש""ח</v>
      </c>
      <c r="B6" s="18" t="s">
        <v>544</v>
      </c>
      <c r="C6" s="50" t="s">
        <v>2079</v>
      </c>
      <c r="D6" s="49"/>
      <c r="E6" s="49"/>
      <c r="F6" s="49"/>
      <c r="G6" s="49"/>
      <c r="H6" s="49"/>
      <c r="I6" s="49"/>
      <c r="J6" s="49"/>
    </row>
    <row r="7" spans="1:10" ht="15" x14ac:dyDescent="0.25">
      <c r="A7" s="11" t="s">
        <v>1464</v>
      </c>
      <c r="B7" s="19" t="s">
        <v>224</v>
      </c>
      <c r="C7" s="50" t="s">
        <v>2080</v>
      </c>
      <c r="D7" s="49"/>
      <c r="E7" s="49"/>
      <c r="F7" s="49"/>
      <c r="G7" s="49"/>
      <c r="H7" s="49"/>
      <c r="I7" s="49"/>
      <c r="J7" s="49"/>
    </row>
    <row r="8" spans="1:10" ht="14.1" customHeight="1" x14ac:dyDescent="0.25">
      <c r="A8" s="49" t="s">
        <v>2084</v>
      </c>
      <c r="B8" s="49"/>
      <c r="C8" s="49"/>
      <c r="D8" s="49"/>
      <c r="E8" s="49"/>
      <c r="F8" s="49"/>
      <c r="G8" s="49"/>
      <c r="H8" s="49"/>
      <c r="I8" s="49"/>
      <c r="J8" s="49"/>
    </row>
    <row r="9" spans="1:10" ht="18" customHeight="1" x14ac:dyDescent="0.25">
      <c r="A9" s="51" t="s">
        <v>225</v>
      </c>
      <c r="B9" s="51"/>
      <c r="C9" s="51"/>
      <c r="D9" s="51"/>
      <c r="E9" s="51"/>
      <c r="F9" s="51"/>
      <c r="G9" s="51"/>
      <c r="H9" s="51"/>
      <c r="I9" s="51"/>
      <c r="J9" s="43" t="s">
        <v>2081</v>
      </c>
    </row>
    <row r="10" spans="1:10" ht="15.6" x14ac:dyDescent="0.25">
      <c r="A10" s="57" t="s">
        <v>2084</v>
      </c>
      <c r="B10" s="57"/>
      <c r="C10" s="57"/>
      <c r="D10" s="57"/>
      <c r="E10" s="57"/>
      <c r="F10" s="57"/>
      <c r="G10" s="57"/>
      <c r="H10" s="57"/>
      <c r="I10" s="57"/>
      <c r="J10" s="57"/>
    </row>
    <row r="11" spans="1:10" ht="15" x14ac:dyDescent="0.25">
      <c r="A11" s="49" t="s">
        <v>2083</v>
      </c>
      <c r="B11" s="49"/>
      <c r="C11" s="49"/>
      <c r="D11" s="53"/>
      <c r="E11" s="24" t="s">
        <v>2064</v>
      </c>
      <c r="F11" s="24" t="s">
        <v>2037</v>
      </c>
      <c r="G11" s="24" t="s">
        <v>2064</v>
      </c>
      <c r="H11" s="24" t="s">
        <v>2037</v>
      </c>
      <c r="I11" s="50" t="s">
        <v>2079</v>
      </c>
      <c r="J11" s="49"/>
    </row>
    <row r="12" spans="1:10" ht="15" x14ac:dyDescent="0.25">
      <c r="A12" s="49" t="s">
        <v>2083</v>
      </c>
      <c r="B12" s="49"/>
      <c r="C12" s="49"/>
      <c r="D12" s="53"/>
      <c r="E12" s="24" t="s">
        <v>994</v>
      </c>
      <c r="F12" s="24" t="s">
        <v>994</v>
      </c>
      <c r="G12" s="24" t="s">
        <v>1093</v>
      </c>
      <c r="H12" s="24" t="s">
        <v>1093</v>
      </c>
      <c r="I12" s="50" t="s">
        <v>2079</v>
      </c>
      <c r="J12" s="49"/>
    </row>
    <row r="13" spans="1:10" ht="14.1" customHeight="1" x14ac:dyDescent="0.25">
      <c r="A13" s="49" t="s">
        <v>2083</v>
      </c>
      <c r="B13" s="49"/>
      <c r="C13" s="49"/>
      <c r="D13" s="53"/>
      <c r="E13" s="25" t="s">
        <v>49</v>
      </c>
      <c r="F13" s="25" t="s">
        <v>49</v>
      </c>
      <c r="G13" s="25" t="s">
        <v>85</v>
      </c>
      <c r="H13" s="25" t="s">
        <v>85</v>
      </c>
      <c r="I13" s="50" t="s">
        <v>2079</v>
      </c>
      <c r="J13" s="49"/>
    </row>
    <row r="14" spans="1:10" ht="15" x14ac:dyDescent="0.25">
      <c r="A14" s="54" t="s">
        <v>1851</v>
      </c>
      <c r="B14" s="54" t="s">
        <v>864</v>
      </c>
      <c r="C14" s="12" t="s">
        <v>1849</v>
      </c>
      <c r="D14" s="25" t="s">
        <v>49</v>
      </c>
      <c r="E14" s="2">
        <v>1067000</v>
      </c>
      <c r="F14" s="2">
        <v>1073000</v>
      </c>
      <c r="G14" s="2">
        <v>4673000</v>
      </c>
      <c r="H14" s="2">
        <v>1167000</v>
      </c>
      <c r="I14" s="25" t="s">
        <v>49</v>
      </c>
      <c r="J14" s="43" t="s">
        <v>2079</v>
      </c>
    </row>
    <row r="15" spans="1:10" ht="15" x14ac:dyDescent="0.25">
      <c r="A15" s="55"/>
      <c r="B15" s="55"/>
      <c r="C15" s="12" t="s">
        <v>1848</v>
      </c>
      <c r="D15" s="25" t="s">
        <v>85</v>
      </c>
      <c r="E15" s="2">
        <v>10000</v>
      </c>
      <c r="F15" s="2">
        <v>9000</v>
      </c>
      <c r="G15" s="2">
        <v>6105000</v>
      </c>
      <c r="H15" s="2">
        <v>2951000</v>
      </c>
      <c r="I15" s="25" t="s">
        <v>85</v>
      </c>
      <c r="J15" s="43" t="s">
        <v>2079</v>
      </c>
    </row>
    <row r="16" spans="1:10" ht="15" x14ac:dyDescent="0.25">
      <c r="A16" s="55"/>
      <c r="B16" s="47"/>
      <c r="C16" s="12" t="s">
        <v>1887</v>
      </c>
      <c r="D16" s="25" t="s">
        <v>107</v>
      </c>
      <c r="E16" s="2">
        <v>73000</v>
      </c>
      <c r="F16" s="2">
        <v>51000</v>
      </c>
      <c r="G16" s="2">
        <v>74000</v>
      </c>
      <c r="H16" s="2">
        <v>50000</v>
      </c>
      <c r="I16" s="25" t="s">
        <v>107</v>
      </c>
      <c r="J16" s="43" t="s">
        <v>2079</v>
      </c>
    </row>
    <row r="17" spans="1:10" ht="15" x14ac:dyDescent="0.25">
      <c r="A17" s="55"/>
      <c r="B17" s="47" t="s">
        <v>865</v>
      </c>
      <c r="C17" s="12" t="s">
        <v>1849</v>
      </c>
      <c r="D17" s="25" t="s">
        <v>121</v>
      </c>
      <c r="E17" s="2"/>
      <c r="F17" s="2"/>
      <c r="G17" s="2"/>
      <c r="H17" s="2"/>
      <c r="I17" s="25" t="s">
        <v>121</v>
      </c>
      <c r="J17" s="43" t="s">
        <v>2079</v>
      </c>
    </row>
    <row r="18" spans="1:10" ht="15" x14ac:dyDescent="0.25">
      <c r="A18" s="47"/>
      <c r="B18" s="47"/>
      <c r="C18" s="12" t="s">
        <v>1848</v>
      </c>
      <c r="D18" s="25" t="s">
        <v>132</v>
      </c>
      <c r="E18" s="2"/>
      <c r="F18" s="2"/>
      <c r="G18" s="2"/>
      <c r="H18" s="2"/>
      <c r="I18" s="25" t="s">
        <v>132</v>
      </c>
      <c r="J18" s="43" t="s">
        <v>2079</v>
      </c>
    </row>
    <row r="19" spans="1:10" ht="15" x14ac:dyDescent="0.25">
      <c r="A19" s="54" t="s">
        <v>1852</v>
      </c>
      <c r="B19" s="54" t="s">
        <v>864</v>
      </c>
      <c r="C19" s="12" t="s">
        <v>1849</v>
      </c>
      <c r="D19" s="25" t="s">
        <v>137</v>
      </c>
      <c r="E19" s="2"/>
      <c r="F19" s="2"/>
      <c r="G19" s="2"/>
      <c r="H19" s="2"/>
      <c r="I19" s="25" t="s">
        <v>137</v>
      </c>
      <c r="J19" s="43" t="s">
        <v>2079</v>
      </c>
    </row>
    <row r="20" spans="1:10" ht="15" x14ac:dyDescent="0.25">
      <c r="A20" s="55"/>
      <c r="B20" s="55"/>
      <c r="C20" s="12" t="s">
        <v>1848</v>
      </c>
      <c r="D20" s="25" t="s">
        <v>331</v>
      </c>
      <c r="E20" s="2"/>
      <c r="F20" s="2"/>
      <c r="G20" s="2"/>
      <c r="H20" s="2"/>
      <c r="I20" s="25" t="s">
        <v>331</v>
      </c>
      <c r="J20" s="43" t="s">
        <v>2079</v>
      </c>
    </row>
    <row r="21" spans="1:10" ht="15" x14ac:dyDescent="0.25">
      <c r="A21" s="55"/>
      <c r="B21" s="47"/>
      <c r="C21" s="12" t="s">
        <v>1887</v>
      </c>
      <c r="D21" s="25" t="s">
        <v>332</v>
      </c>
      <c r="E21" s="2"/>
      <c r="F21" s="2"/>
      <c r="G21" s="2"/>
      <c r="H21" s="2"/>
      <c r="I21" s="25" t="s">
        <v>332</v>
      </c>
      <c r="J21" s="43" t="s">
        <v>2079</v>
      </c>
    </row>
    <row r="22" spans="1:10" ht="15" x14ac:dyDescent="0.25">
      <c r="A22" s="55"/>
      <c r="B22" s="47" t="s">
        <v>865</v>
      </c>
      <c r="C22" s="12" t="s">
        <v>1849</v>
      </c>
      <c r="D22" s="25" t="s">
        <v>360</v>
      </c>
      <c r="E22" s="2"/>
      <c r="F22" s="2"/>
      <c r="G22" s="2"/>
      <c r="H22" s="2"/>
      <c r="I22" s="25" t="s">
        <v>360</v>
      </c>
      <c r="J22" s="43" t="s">
        <v>2079</v>
      </c>
    </row>
    <row r="23" spans="1:10" ht="15" x14ac:dyDescent="0.25">
      <c r="A23" s="47"/>
      <c r="B23" s="54"/>
      <c r="C23" s="12" t="s">
        <v>1848</v>
      </c>
      <c r="D23" s="25" t="s">
        <v>56</v>
      </c>
      <c r="E23" s="2"/>
      <c r="F23" s="2"/>
      <c r="G23" s="2"/>
      <c r="H23" s="2"/>
      <c r="I23" s="25" t="s">
        <v>56</v>
      </c>
      <c r="J23" s="43" t="s">
        <v>2079</v>
      </c>
    </row>
    <row r="24" spans="1:10" ht="15" x14ac:dyDescent="0.25">
      <c r="A24" s="54" t="s">
        <v>1704</v>
      </c>
      <c r="B24" s="62"/>
      <c r="C24" s="54"/>
      <c r="D24" s="26" t="s">
        <v>62</v>
      </c>
      <c r="E24" s="20">
        <v>1150000</v>
      </c>
      <c r="F24" s="20">
        <v>1133000</v>
      </c>
      <c r="G24" s="20">
        <v>10852000</v>
      </c>
      <c r="H24" s="20">
        <v>4168000</v>
      </c>
      <c r="I24" s="26" t="s">
        <v>62</v>
      </c>
      <c r="J24" s="43" t="s">
        <v>2079</v>
      </c>
    </row>
    <row r="25" spans="1:10" x14ac:dyDescent="0.25">
      <c r="A25" s="56" t="s">
        <v>2082</v>
      </c>
      <c r="B25" s="56"/>
      <c r="C25" s="56"/>
      <c r="D25" s="56"/>
      <c r="E25" s="56"/>
      <c r="F25" s="56"/>
      <c r="G25" s="56"/>
      <c r="H25" s="56"/>
      <c r="I25" s="56"/>
      <c r="J25" s="56"/>
    </row>
  </sheetData>
  <mergeCells count="25">
    <mergeCell ref="A25:J25"/>
    <mergeCell ref="A11:D11"/>
    <mergeCell ref="A12:D12"/>
    <mergeCell ref="A13:D13"/>
    <mergeCell ref="I11:J11"/>
    <mergeCell ref="I12:J12"/>
    <mergeCell ref="I13:J13"/>
    <mergeCell ref="A19:A23"/>
    <mergeCell ref="B19:B21"/>
    <mergeCell ref="B22:B23"/>
    <mergeCell ref="A24:C24"/>
    <mergeCell ref="A14:A18"/>
    <mergeCell ref="B14:B16"/>
    <mergeCell ref="B17:B18"/>
    <mergeCell ref="A1:I1"/>
    <mergeCell ref="A2:I2"/>
    <mergeCell ref="A3:I3"/>
    <mergeCell ref="E4:J4"/>
    <mergeCell ref="C5:J5"/>
    <mergeCell ref="C4:D4"/>
    <mergeCell ref="C6:J6"/>
    <mergeCell ref="C7:J7"/>
    <mergeCell ref="A8:J8"/>
    <mergeCell ref="A9:I9"/>
    <mergeCell ref="A10:J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B7</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6"/>
  <sheetViews>
    <sheetView rightToLeft="1" workbookViewId="0">
      <selection activeCell="A3" sqref="A3:J3"/>
    </sheetView>
  </sheetViews>
  <sheetFormatPr defaultColWidth="0" defaultRowHeight="13.2" zeroHeight="1" x14ac:dyDescent="0.25"/>
  <cols>
    <col min="1" max="2" width="21.5546875" customWidth="1"/>
    <col min="3" max="3" width="8.33203125" customWidth="1"/>
    <col min="4" max="9" width="16.3320312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4.1" customHeight="1" x14ac:dyDescent="0.25">
      <c r="A3" s="49" t="s">
        <v>2128</v>
      </c>
      <c r="B3" s="49"/>
      <c r="C3" s="49"/>
      <c r="D3" s="49"/>
      <c r="E3" s="49"/>
      <c r="F3" s="49"/>
      <c r="G3" s="49"/>
      <c r="H3" s="49"/>
      <c r="I3" s="49"/>
      <c r="J3" s="49"/>
      <c r="K3" s="43" t="s">
        <v>2079</v>
      </c>
    </row>
    <row r="4" spans="1:11" ht="15" x14ac:dyDescent="0.25">
      <c r="A4" s="13" t="s">
        <v>820</v>
      </c>
      <c r="B4" s="17" t="s">
        <v>110</v>
      </c>
      <c r="C4" s="45" t="str">
        <f>IF(B4&lt;&gt;"",VLOOKUP(B4,'@Entities39'!A2:B71,2,0),"")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228</v>
      </c>
      <c r="C7" s="50" t="s">
        <v>2080</v>
      </c>
      <c r="D7" s="49"/>
      <c r="E7" s="49"/>
      <c r="F7" s="49"/>
      <c r="G7" s="49"/>
      <c r="H7" s="49"/>
      <c r="I7" s="49"/>
      <c r="J7" s="49"/>
      <c r="K7" s="49"/>
    </row>
    <row r="8" spans="1:11" ht="14.1" customHeight="1" x14ac:dyDescent="0.25">
      <c r="A8" s="49" t="s">
        <v>2084</v>
      </c>
      <c r="B8" s="49"/>
      <c r="C8" s="49"/>
      <c r="D8" s="49"/>
      <c r="E8" s="49"/>
      <c r="F8" s="49"/>
      <c r="G8" s="49"/>
      <c r="H8" s="49"/>
      <c r="I8" s="49"/>
      <c r="J8" s="49"/>
      <c r="K8" s="49"/>
    </row>
    <row r="9" spans="1:11" ht="18" customHeight="1" x14ac:dyDescent="0.25">
      <c r="A9" s="51" t="s">
        <v>229</v>
      </c>
      <c r="B9" s="51"/>
      <c r="C9" s="51"/>
      <c r="D9" s="51"/>
      <c r="E9" s="51"/>
      <c r="F9" s="51"/>
      <c r="G9" s="51"/>
      <c r="H9" s="51"/>
      <c r="I9" s="51"/>
      <c r="J9" s="51"/>
      <c r="K9" s="43" t="s">
        <v>2081</v>
      </c>
    </row>
    <row r="10" spans="1:11" ht="15.6" x14ac:dyDescent="0.25">
      <c r="A10" s="57" t="s">
        <v>2084</v>
      </c>
      <c r="B10" s="57"/>
      <c r="C10" s="57"/>
      <c r="D10" s="57"/>
      <c r="E10" s="57"/>
      <c r="F10" s="57"/>
      <c r="G10" s="57"/>
      <c r="H10" s="57"/>
      <c r="I10" s="57"/>
      <c r="J10" s="57"/>
      <c r="K10" s="57"/>
    </row>
    <row r="11" spans="1:11" ht="15" x14ac:dyDescent="0.25">
      <c r="A11" s="49" t="s">
        <v>2083</v>
      </c>
      <c r="B11" s="49"/>
      <c r="C11" s="53"/>
      <c r="D11" s="60" t="s">
        <v>2064</v>
      </c>
      <c r="E11" s="61"/>
      <c r="F11" s="60"/>
      <c r="G11" s="24" t="s">
        <v>2037</v>
      </c>
      <c r="H11" s="24" t="s">
        <v>2064</v>
      </c>
      <c r="I11" s="24" t="s">
        <v>2037</v>
      </c>
      <c r="J11" s="50" t="s">
        <v>2079</v>
      </c>
      <c r="K11" s="49"/>
    </row>
    <row r="12" spans="1:11" ht="15" x14ac:dyDescent="0.25">
      <c r="A12" s="49" t="s">
        <v>2083</v>
      </c>
      <c r="B12" s="49"/>
      <c r="C12" s="53"/>
      <c r="D12" s="24" t="s">
        <v>40</v>
      </c>
      <c r="E12" s="24" t="s">
        <v>44</v>
      </c>
      <c r="F12" s="24" t="s">
        <v>994</v>
      </c>
      <c r="G12" s="24" t="s">
        <v>994</v>
      </c>
      <c r="H12" s="24" t="s">
        <v>1093</v>
      </c>
      <c r="I12" s="24" t="s">
        <v>1093</v>
      </c>
      <c r="J12" s="50" t="s">
        <v>2079</v>
      </c>
      <c r="K12" s="49"/>
    </row>
    <row r="13" spans="1:11" ht="14.1" customHeight="1" x14ac:dyDescent="0.25">
      <c r="A13" s="49" t="s">
        <v>2083</v>
      </c>
      <c r="B13" s="49"/>
      <c r="C13" s="53"/>
      <c r="D13" s="25" t="s">
        <v>49</v>
      </c>
      <c r="E13" s="25" t="s">
        <v>85</v>
      </c>
      <c r="F13" s="25" t="s">
        <v>107</v>
      </c>
      <c r="G13" s="25" t="s">
        <v>107</v>
      </c>
      <c r="H13" s="25" t="s">
        <v>121</v>
      </c>
      <c r="I13" s="25" t="s">
        <v>121</v>
      </c>
      <c r="J13" s="50" t="s">
        <v>2079</v>
      </c>
      <c r="K13" s="49"/>
    </row>
    <row r="14" spans="1:11" ht="15" x14ac:dyDescent="0.25">
      <c r="A14" s="54" t="s">
        <v>374</v>
      </c>
      <c r="B14" s="12" t="s">
        <v>812</v>
      </c>
      <c r="C14" s="25" t="s">
        <v>49</v>
      </c>
      <c r="D14" s="28">
        <v>1.1299999999999999</v>
      </c>
      <c r="E14" s="28">
        <v>2.17</v>
      </c>
      <c r="F14" s="2">
        <v>712000</v>
      </c>
      <c r="G14" s="2">
        <v>714000</v>
      </c>
      <c r="H14" s="2"/>
      <c r="I14" s="2"/>
      <c r="J14" s="25" t="s">
        <v>49</v>
      </c>
      <c r="K14" s="43" t="s">
        <v>2079</v>
      </c>
    </row>
    <row r="15" spans="1:11" ht="15" x14ac:dyDescent="0.25">
      <c r="A15" s="55"/>
      <c r="B15" s="12" t="s">
        <v>813</v>
      </c>
      <c r="C15" s="25" t="s">
        <v>85</v>
      </c>
      <c r="D15" s="28">
        <v>3.1</v>
      </c>
      <c r="E15" s="28">
        <v>2.31</v>
      </c>
      <c r="F15" s="2">
        <v>4277000</v>
      </c>
      <c r="G15" s="2">
        <v>4535000</v>
      </c>
      <c r="H15" s="2">
        <v>3455000</v>
      </c>
      <c r="I15" s="2">
        <v>3637000</v>
      </c>
      <c r="J15" s="25" t="s">
        <v>85</v>
      </c>
      <c r="K15" s="43" t="s">
        <v>2079</v>
      </c>
    </row>
    <row r="16" spans="1:11" ht="15" x14ac:dyDescent="0.25">
      <c r="A16" s="55"/>
      <c r="B16" s="12" t="s">
        <v>814</v>
      </c>
      <c r="C16" s="25" t="s">
        <v>107</v>
      </c>
      <c r="D16" s="28"/>
      <c r="E16" s="28"/>
      <c r="F16" s="2"/>
      <c r="G16" s="2"/>
      <c r="H16" s="2"/>
      <c r="I16" s="2"/>
      <c r="J16" s="25" t="s">
        <v>107</v>
      </c>
      <c r="K16" s="43" t="s">
        <v>2079</v>
      </c>
    </row>
    <row r="17" spans="1:11" ht="15" x14ac:dyDescent="0.25">
      <c r="A17" s="55"/>
      <c r="B17" s="12" t="s">
        <v>811</v>
      </c>
      <c r="C17" s="25" t="s">
        <v>121</v>
      </c>
      <c r="D17" s="28"/>
      <c r="E17" s="28"/>
      <c r="F17" s="2"/>
      <c r="G17" s="2"/>
      <c r="H17" s="2"/>
      <c r="I17" s="2"/>
      <c r="J17" s="25" t="s">
        <v>121</v>
      </c>
      <c r="K17" s="43" t="s">
        <v>2079</v>
      </c>
    </row>
    <row r="18" spans="1:11" ht="15" x14ac:dyDescent="0.25">
      <c r="A18" s="47"/>
      <c r="B18" s="12" t="s">
        <v>810</v>
      </c>
      <c r="C18" s="25" t="s">
        <v>132</v>
      </c>
      <c r="D18" s="28"/>
      <c r="E18" s="28"/>
      <c r="F18" s="2"/>
      <c r="G18" s="2"/>
      <c r="H18" s="2"/>
      <c r="I18" s="2"/>
      <c r="J18" s="25" t="s">
        <v>132</v>
      </c>
      <c r="K18" s="43" t="s">
        <v>2079</v>
      </c>
    </row>
    <row r="19" spans="1:11" ht="15" x14ac:dyDescent="0.25">
      <c r="A19" s="54" t="s">
        <v>373</v>
      </c>
      <c r="B19" s="12" t="s">
        <v>812</v>
      </c>
      <c r="C19" s="25" t="s">
        <v>137</v>
      </c>
      <c r="D19" s="28"/>
      <c r="E19" s="28"/>
      <c r="F19" s="2"/>
      <c r="G19" s="2"/>
      <c r="H19" s="2"/>
      <c r="I19" s="2"/>
      <c r="J19" s="25" t="s">
        <v>137</v>
      </c>
      <c r="K19" s="43" t="s">
        <v>2079</v>
      </c>
    </row>
    <row r="20" spans="1:11" ht="15" x14ac:dyDescent="0.25">
      <c r="A20" s="55"/>
      <c r="B20" s="12" t="s">
        <v>813</v>
      </c>
      <c r="C20" s="25" t="s">
        <v>331</v>
      </c>
      <c r="D20" s="28"/>
      <c r="E20" s="28"/>
      <c r="F20" s="2"/>
      <c r="G20" s="2"/>
      <c r="H20" s="2"/>
      <c r="I20" s="2"/>
      <c r="J20" s="25" t="s">
        <v>331</v>
      </c>
      <c r="K20" s="43" t="s">
        <v>2079</v>
      </c>
    </row>
    <row r="21" spans="1:11" ht="15" x14ac:dyDescent="0.25">
      <c r="A21" s="55"/>
      <c r="B21" s="12" t="s">
        <v>814</v>
      </c>
      <c r="C21" s="25" t="s">
        <v>332</v>
      </c>
      <c r="D21" s="28"/>
      <c r="E21" s="28"/>
      <c r="F21" s="2"/>
      <c r="G21" s="2"/>
      <c r="H21" s="2"/>
      <c r="I21" s="2"/>
      <c r="J21" s="25" t="s">
        <v>332</v>
      </c>
      <c r="K21" s="43" t="s">
        <v>2079</v>
      </c>
    </row>
    <row r="22" spans="1:11" ht="15" x14ac:dyDescent="0.25">
      <c r="A22" s="55"/>
      <c r="B22" s="12" t="s">
        <v>811</v>
      </c>
      <c r="C22" s="25" t="s">
        <v>360</v>
      </c>
      <c r="D22" s="28"/>
      <c r="E22" s="28"/>
      <c r="F22" s="2"/>
      <c r="G22" s="2"/>
      <c r="H22" s="2"/>
      <c r="I22" s="2"/>
      <c r="J22" s="25" t="s">
        <v>360</v>
      </c>
      <c r="K22" s="43" t="s">
        <v>2079</v>
      </c>
    </row>
    <row r="23" spans="1:11" ht="15" x14ac:dyDescent="0.25">
      <c r="A23" s="47"/>
      <c r="B23" s="12" t="s">
        <v>810</v>
      </c>
      <c r="C23" s="25" t="s">
        <v>56</v>
      </c>
      <c r="D23" s="28"/>
      <c r="E23" s="28"/>
      <c r="F23" s="2"/>
      <c r="G23" s="2"/>
      <c r="H23" s="2"/>
      <c r="I23" s="2"/>
      <c r="J23" s="25" t="s">
        <v>56</v>
      </c>
      <c r="K23" s="43" t="s">
        <v>2079</v>
      </c>
    </row>
    <row r="24" spans="1:11" ht="15" x14ac:dyDescent="0.25">
      <c r="A24" s="47" t="s">
        <v>1724</v>
      </c>
      <c r="B24" s="47"/>
      <c r="C24" s="25" t="s">
        <v>62</v>
      </c>
      <c r="D24" s="32"/>
      <c r="E24" s="32"/>
      <c r="F24" s="2">
        <v>4989000</v>
      </c>
      <c r="G24" s="2">
        <v>5249000</v>
      </c>
      <c r="H24" s="2">
        <v>3455000</v>
      </c>
      <c r="I24" s="2">
        <v>3637000</v>
      </c>
      <c r="J24" s="25" t="s">
        <v>62</v>
      </c>
      <c r="K24" s="43" t="s">
        <v>2079</v>
      </c>
    </row>
    <row r="25" spans="1:11" ht="30" x14ac:dyDescent="0.25">
      <c r="A25" s="10"/>
      <c r="B25" s="10" t="s">
        <v>1370</v>
      </c>
      <c r="C25" s="26" t="s">
        <v>66</v>
      </c>
      <c r="D25" s="27"/>
      <c r="E25" s="27"/>
      <c r="F25" s="20">
        <v>3624000</v>
      </c>
      <c r="G25" s="20">
        <v>3824000</v>
      </c>
      <c r="H25" s="20">
        <v>296000</v>
      </c>
      <c r="I25" s="20">
        <v>495000</v>
      </c>
      <c r="J25" s="26" t="s">
        <v>66</v>
      </c>
      <c r="K25" s="43" t="s">
        <v>2079</v>
      </c>
    </row>
    <row r="26" spans="1:11" x14ac:dyDescent="0.25">
      <c r="A26" s="56" t="s">
        <v>2082</v>
      </c>
      <c r="B26" s="56"/>
      <c r="C26" s="56"/>
      <c r="D26" s="56"/>
      <c r="E26" s="56"/>
      <c r="F26" s="56"/>
      <c r="G26" s="56"/>
      <c r="H26" s="56"/>
      <c r="I26" s="56"/>
      <c r="J26" s="56"/>
      <c r="K26" s="56"/>
    </row>
  </sheetData>
  <mergeCells count="22">
    <mergeCell ref="J11:K11"/>
    <mergeCell ref="J12:K12"/>
    <mergeCell ref="J13:K13"/>
    <mergeCell ref="A26:K26"/>
    <mergeCell ref="A24:B24"/>
    <mergeCell ref="A11:C11"/>
    <mergeCell ref="A12:C12"/>
    <mergeCell ref="A13:C13"/>
    <mergeCell ref="D11:F11"/>
    <mergeCell ref="A14:A18"/>
    <mergeCell ref="A19:A23"/>
    <mergeCell ref="A1:J1"/>
    <mergeCell ref="A2:J2"/>
    <mergeCell ref="A3:J3"/>
    <mergeCell ref="E4:K4"/>
    <mergeCell ref="C5:K5"/>
    <mergeCell ref="C4:D4"/>
    <mergeCell ref="C6:K6"/>
    <mergeCell ref="C7:K7"/>
    <mergeCell ref="A8:K8"/>
    <mergeCell ref="A9:J9"/>
    <mergeCell ref="A10:K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B7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rightToLeft="1" workbookViewId="0">
      <selection activeCell="A3" sqref="A3:H3"/>
    </sheetView>
  </sheetViews>
  <sheetFormatPr defaultColWidth="0" defaultRowHeight="13.2" zeroHeight="1" x14ac:dyDescent="0.25"/>
  <cols>
    <col min="1" max="2" width="21.5546875" customWidth="1"/>
    <col min="3" max="3" width="8.33203125" customWidth="1"/>
    <col min="4" max="7" width="16.33203125" customWidth="1"/>
    <col min="8" max="8" width="8.33203125" customWidth="1"/>
    <col min="9" max="9" width="11.44140625" customWidth="1"/>
    <col min="10" max="16384" width="11.44140625" hidden="1"/>
  </cols>
  <sheetData>
    <row r="1" spans="1:9" ht="15" x14ac:dyDescent="0.25">
      <c r="A1" s="48" t="s">
        <v>840</v>
      </c>
      <c r="B1" s="48"/>
      <c r="C1" s="48"/>
      <c r="D1" s="48"/>
      <c r="E1" s="48"/>
      <c r="F1" s="48"/>
      <c r="G1" s="48"/>
      <c r="H1" s="48"/>
      <c r="I1" s="43" t="s">
        <v>2079</v>
      </c>
    </row>
    <row r="2" spans="1:9" ht="15" x14ac:dyDescent="0.25">
      <c r="A2" s="48" t="s">
        <v>1020</v>
      </c>
      <c r="B2" s="48"/>
      <c r="C2" s="48"/>
      <c r="D2" s="48"/>
      <c r="E2" s="48"/>
      <c r="F2" s="48"/>
      <c r="G2" s="48"/>
      <c r="H2" s="48"/>
      <c r="I2" s="43" t="s">
        <v>2079</v>
      </c>
    </row>
    <row r="3" spans="1:9" ht="14.1" customHeight="1" x14ac:dyDescent="0.25">
      <c r="A3" s="49" t="s">
        <v>2130</v>
      </c>
      <c r="B3" s="49"/>
      <c r="C3" s="49"/>
      <c r="D3" s="49"/>
      <c r="E3" s="49"/>
      <c r="F3" s="49"/>
      <c r="G3" s="49"/>
      <c r="H3" s="49"/>
      <c r="I3" s="43" t="s">
        <v>2079</v>
      </c>
    </row>
    <row r="4" spans="1:9" ht="15" x14ac:dyDescent="0.25">
      <c r="A4" s="13" t="s">
        <v>820</v>
      </c>
      <c r="B4" s="17" t="s">
        <v>110</v>
      </c>
      <c r="C4" s="45" t="str">
        <f>IF(B4&lt;&gt;"",VLOOKUP(B4,'@Entities40'!A2:B71,2,0),"")</f>
        <v>הבנק הבינלאומי הראשון לישראל בעמ</v>
      </c>
      <c r="D4" s="46"/>
      <c r="E4" s="50" t="s">
        <v>2079</v>
      </c>
      <c r="F4" s="49"/>
      <c r="G4" s="49"/>
      <c r="H4" s="49"/>
      <c r="I4" s="49"/>
    </row>
    <row r="5" spans="1:9" ht="15" x14ac:dyDescent="0.25">
      <c r="A5" s="8" t="s">
        <v>2043</v>
      </c>
      <c r="B5" s="16">
        <v>43465</v>
      </c>
      <c r="C5" s="50" t="s">
        <v>2079</v>
      </c>
      <c r="D5" s="49"/>
      <c r="E5" s="49"/>
      <c r="F5" s="49"/>
      <c r="G5" s="49"/>
      <c r="H5" s="49"/>
      <c r="I5" s="49"/>
    </row>
    <row r="6" spans="1:9" ht="15" x14ac:dyDescent="0.25">
      <c r="A6" s="15" t="str">
        <f>"סוג מטבע"&amp;IF(B6="ILS","אלפי ש""""ח","")</f>
        <v>סוג מטבעאלפי ש""ח</v>
      </c>
      <c r="B6" s="18" t="s">
        <v>544</v>
      </c>
      <c r="C6" s="50" t="s">
        <v>2079</v>
      </c>
      <c r="D6" s="49"/>
      <c r="E6" s="49"/>
      <c r="F6" s="49"/>
      <c r="G6" s="49"/>
      <c r="H6" s="49"/>
      <c r="I6" s="49"/>
    </row>
    <row r="7" spans="1:9" ht="15" x14ac:dyDescent="0.25">
      <c r="A7" s="11" t="s">
        <v>1464</v>
      </c>
      <c r="B7" s="19" t="s">
        <v>230</v>
      </c>
      <c r="C7" s="50" t="s">
        <v>2080</v>
      </c>
      <c r="D7" s="49"/>
      <c r="E7" s="49"/>
      <c r="F7" s="49"/>
      <c r="G7" s="49"/>
      <c r="H7" s="49"/>
      <c r="I7" s="49"/>
    </row>
    <row r="8" spans="1:9" ht="14.1" customHeight="1" x14ac:dyDescent="0.25">
      <c r="A8" s="49" t="s">
        <v>2084</v>
      </c>
      <c r="B8" s="49"/>
      <c r="C8" s="49"/>
      <c r="D8" s="49"/>
      <c r="E8" s="49"/>
      <c r="F8" s="49"/>
      <c r="G8" s="49"/>
      <c r="H8" s="49"/>
      <c r="I8" s="49"/>
    </row>
    <row r="9" spans="1:9" ht="18" customHeight="1" x14ac:dyDescent="0.25">
      <c r="A9" s="51" t="s">
        <v>231</v>
      </c>
      <c r="B9" s="51"/>
      <c r="C9" s="51"/>
      <c r="D9" s="51"/>
      <c r="E9" s="51"/>
      <c r="F9" s="51"/>
      <c r="G9" s="51"/>
      <c r="H9" s="51"/>
      <c r="I9" s="43" t="s">
        <v>2081</v>
      </c>
    </row>
    <row r="10" spans="1:9" ht="15.6" x14ac:dyDescent="0.25">
      <c r="A10" s="57" t="s">
        <v>2084</v>
      </c>
      <c r="B10" s="57"/>
      <c r="C10" s="57"/>
      <c r="D10" s="57"/>
      <c r="E10" s="57"/>
      <c r="F10" s="57"/>
      <c r="G10" s="57"/>
      <c r="H10" s="57"/>
      <c r="I10" s="57"/>
    </row>
    <row r="11" spans="1:9" ht="15" x14ac:dyDescent="0.25">
      <c r="A11" s="49" t="s">
        <v>2083</v>
      </c>
      <c r="B11" s="49"/>
      <c r="C11" s="53"/>
      <c r="D11" s="24" t="s">
        <v>2064</v>
      </c>
      <c r="E11" s="24" t="s">
        <v>2037</v>
      </c>
      <c r="F11" s="24" t="s">
        <v>2064</v>
      </c>
      <c r="G11" s="24" t="s">
        <v>2037</v>
      </c>
      <c r="H11" s="50" t="s">
        <v>2079</v>
      </c>
      <c r="I11" s="49"/>
    </row>
    <row r="12" spans="1:9" ht="15" x14ac:dyDescent="0.25">
      <c r="A12" s="49" t="s">
        <v>2083</v>
      </c>
      <c r="B12" s="49"/>
      <c r="C12" s="53"/>
      <c r="D12" s="24" t="s">
        <v>994</v>
      </c>
      <c r="E12" s="24" t="s">
        <v>994</v>
      </c>
      <c r="F12" s="24" t="s">
        <v>1093</v>
      </c>
      <c r="G12" s="24" t="s">
        <v>1093</v>
      </c>
      <c r="H12" s="50" t="s">
        <v>2079</v>
      </c>
      <c r="I12" s="49"/>
    </row>
    <row r="13" spans="1:9" ht="14.1" customHeight="1" x14ac:dyDescent="0.25">
      <c r="A13" s="49" t="s">
        <v>2083</v>
      </c>
      <c r="B13" s="49"/>
      <c r="C13" s="53"/>
      <c r="D13" s="25" t="s">
        <v>49</v>
      </c>
      <c r="E13" s="25" t="s">
        <v>49</v>
      </c>
      <c r="F13" s="25" t="s">
        <v>85</v>
      </c>
      <c r="G13" s="25" t="s">
        <v>85</v>
      </c>
      <c r="H13" s="50" t="s">
        <v>2079</v>
      </c>
      <c r="I13" s="49"/>
    </row>
    <row r="14" spans="1:9" ht="15" x14ac:dyDescent="0.25">
      <c r="A14" s="47" t="s">
        <v>1829</v>
      </c>
      <c r="B14" s="47"/>
      <c r="C14" s="25" t="s">
        <v>49</v>
      </c>
      <c r="D14" s="2">
        <v>40000</v>
      </c>
      <c r="E14" s="2">
        <v>40000</v>
      </c>
      <c r="F14" s="2">
        <v>40000</v>
      </c>
      <c r="G14" s="2">
        <v>40000</v>
      </c>
      <c r="H14" s="25" t="s">
        <v>49</v>
      </c>
      <c r="I14" s="43" t="s">
        <v>2079</v>
      </c>
    </row>
    <row r="15" spans="1:9" ht="15" x14ac:dyDescent="0.25">
      <c r="A15" s="47" t="s">
        <v>1790</v>
      </c>
      <c r="B15" s="47"/>
      <c r="C15" s="25" t="s">
        <v>85</v>
      </c>
      <c r="D15" s="2">
        <v>153000</v>
      </c>
      <c r="E15" s="2">
        <v>123000</v>
      </c>
      <c r="F15" s="2">
        <v>146000</v>
      </c>
      <c r="G15" s="2">
        <v>106000</v>
      </c>
      <c r="H15" s="25" t="s">
        <v>85</v>
      </c>
      <c r="I15" s="43" t="s">
        <v>2079</v>
      </c>
    </row>
    <row r="16" spans="1:9" ht="15" x14ac:dyDescent="0.25">
      <c r="A16" s="47" t="s">
        <v>1787</v>
      </c>
      <c r="B16" s="47"/>
      <c r="C16" s="25" t="s">
        <v>107</v>
      </c>
      <c r="D16" s="2">
        <v>454000</v>
      </c>
      <c r="E16" s="2">
        <v>434000</v>
      </c>
      <c r="F16" s="2">
        <v>347000</v>
      </c>
      <c r="G16" s="2">
        <v>363000</v>
      </c>
      <c r="H16" s="25" t="s">
        <v>107</v>
      </c>
      <c r="I16" s="43" t="s">
        <v>2079</v>
      </c>
    </row>
    <row r="17" spans="1:9" ht="15" x14ac:dyDescent="0.25">
      <c r="A17" s="47" t="s">
        <v>973</v>
      </c>
      <c r="B17" s="47"/>
      <c r="C17" s="25" t="s">
        <v>121</v>
      </c>
      <c r="D17" s="2">
        <v>52000</v>
      </c>
      <c r="E17" s="2">
        <v>50000</v>
      </c>
      <c r="F17" s="2">
        <v>44000</v>
      </c>
      <c r="G17" s="2">
        <v>43000</v>
      </c>
      <c r="H17" s="25" t="s">
        <v>121</v>
      </c>
      <c r="I17" s="43" t="s">
        <v>2079</v>
      </c>
    </row>
    <row r="18" spans="1:9" ht="15" x14ac:dyDescent="0.25">
      <c r="A18" s="47" t="s">
        <v>1134</v>
      </c>
      <c r="B18" s="47"/>
      <c r="C18" s="25" t="s">
        <v>132</v>
      </c>
      <c r="D18" s="2">
        <v>3520000</v>
      </c>
      <c r="E18" s="2">
        <v>3348000</v>
      </c>
      <c r="F18" s="2">
        <v>1707000</v>
      </c>
      <c r="G18" s="2">
        <v>1599000</v>
      </c>
      <c r="H18" s="25" t="s">
        <v>132</v>
      </c>
      <c r="I18" s="43" t="s">
        <v>2079</v>
      </c>
    </row>
    <row r="19" spans="1:9" ht="15" x14ac:dyDescent="0.25">
      <c r="A19" s="47" t="s">
        <v>37</v>
      </c>
      <c r="B19" s="47"/>
      <c r="C19" s="25" t="s">
        <v>137</v>
      </c>
      <c r="D19" s="2">
        <v>1376000</v>
      </c>
      <c r="E19" s="2">
        <v>1505000</v>
      </c>
      <c r="F19" s="2">
        <v>1199000</v>
      </c>
      <c r="G19" s="2">
        <v>1344000</v>
      </c>
      <c r="H19" s="25" t="s">
        <v>137</v>
      </c>
      <c r="I19" s="43" t="s">
        <v>2079</v>
      </c>
    </row>
    <row r="20" spans="1:9" ht="15" x14ac:dyDescent="0.25">
      <c r="A20" s="47" t="s">
        <v>1735</v>
      </c>
      <c r="B20" s="54"/>
      <c r="C20" s="25" t="s">
        <v>331</v>
      </c>
      <c r="D20" s="2">
        <v>5595000</v>
      </c>
      <c r="E20" s="2">
        <v>5500000</v>
      </c>
      <c r="F20" s="2">
        <v>3483000</v>
      </c>
      <c r="G20" s="2">
        <v>3495000</v>
      </c>
      <c r="H20" s="25" t="s">
        <v>331</v>
      </c>
      <c r="I20" s="43" t="s">
        <v>2079</v>
      </c>
    </row>
    <row r="21" spans="1:9" ht="15" x14ac:dyDescent="0.25">
      <c r="A21" s="54" t="s">
        <v>38</v>
      </c>
      <c r="B21" s="46"/>
      <c r="C21" s="26" t="s">
        <v>332</v>
      </c>
      <c r="D21" s="20"/>
      <c r="E21" s="20"/>
      <c r="F21" s="20"/>
      <c r="G21" s="20"/>
      <c r="H21" s="26" t="s">
        <v>332</v>
      </c>
      <c r="I21" s="43" t="s">
        <v>2079</v>
      </c>
    </row>
    <row r="22" spans="1:9" x14ac:dyDescent="0.25">
      <c r="A22" s="56" t="s">
        <v>2129</v>
      </c>
      <c r="B22" s="56"/>
      <c r="C22" s="56"/>
      <c r="D22" s="56"/>
      <c r="E22" s="56"/>
      <c r="F22" s="56"/>
      <c r="G22" s="56"/>
      <c r="H22" s="56"/>
      <c r="I22" s="56"/>
    </row>
  </sheetData>
  <mergeCells count="26">
    <mergeCell ref="A22:I22"/>
    <mergeCell ref="A12:C12"/>
    <mergeCell ref="A13:C13"/>
    <mergeCell ref="H11:I11"/>
    <mergeCell ref="H12:I12"/>
    <mergeCell ref="H13:I13"/>
    <mergeCell ref="A20:B20"/>
    <mergeCell ref="A21:B21"/>
    <mergeCell ref="A15:B15"/>
    <mergeCell ref="A16:B16"/>
    <mergeCell ref="A17:B17"/>
    <mergeCell ref="A18:B18"/>
    <mergeCell ref="A19:B19"/>
    <mergeCell ref="C4:D4"/>
    <mergeCell ref="A14:B14"/>
    <mergeCell ref="A1:H1"/>
    <mergeCell ref="A2:H2"/>
    <mergeCell ref="A3:H3"/>
    <mergeCell ref="E4:I4"/>
    <mergeCell ref="C5:I5"/>
    <mergeCell ref="C6:I6"/>
    <mergeCell ref="C7:I7"/>
    <mergeCell ref="A8:I8"/>
    <mergeCell ref="A9:H9"/>
    <mergeCell ref="A10:I10"/>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B7</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49"/>
  <sheetViews>
    <sheetView rightToLeft="1" zoomScale="70" zoomScaleNormal="70" workbookViewId="0">
      <selection activeCell="A3" sqref="A3:F3"/>
    </sheetView>
  </sheetViews>
  <sheetFormatPr defaultColWidth="0" defaultRowHeight="13.2" zeroHeight="1" x14ac:dyDescent="0.25"/>
  <cols>
    <col min="1" max="1" width="21.5546875" customWidth="1"/>
    <col min="2" max="2" width="42.44140625" customWidth="1"/>
    <col min="3" max="3" width="8.33203125" customWidth="1"/>
    <col min="4" max="5" width="16.33203125" customWidth="1"/>
    <col min="6" max="6" width="8.33203125" customWidth="1"/>
    <col min="7" max="7" width="13.5546875" customWidth="1"/>
    <col min="8" max="16384" width="11.44140625" hidden="1"/>
  </cols>
  <sheetData>
    <row r="1" spans="1:7" ht="15" x14ac:dyDescent="0.25">
      <c r="A1" s="48" t="s">
        <v>840</v>
      </c>
      <c r="B1" s="48"/>
      <c r="C1" s="48"/>
      <c r="D1" s="48"/>
      <c r="E1" s="48"/>
      <c r="F1" s="48"/>
      <c r="G1" s="43" t="s">
        <v>2079</v>
      </c>
    </row>
    <row r="2" spans="1:7" ht="15" x14ac:dyDescent="0.25">
      <c r="A2" s="48" t="s">
        <v>1020</v>
      </c>
      <c r="B2" s="48"/>
      <c r="C2" s="48"/>
      <c r="D2" s="48"/>
      <c r="E2" s="48"/>
      <c r="F2" s="48"/>
      <c r="G2" s="43" t="s">
        <v>2079</v>
      </c>
    </row>
    <row r="3" spans="1:7" ht="14.1" customHeight="1" x14ac:dyDescent="0.25">
      <c r="A3" s="49" t="s">
        <v>2131</v>
      </c>
      <c r="B3" s="49"/>
      <c r="C3" s="49"/>
      <c r="D3" s="49"/>
      <c r="E3" s="49"/>
      <c r="F3" s="49"/>
      <c r="G3" s="43" t="s">
        <v>2079</v>
      </c>
    </row>
    <row r="4" spans="1:7" ht="15" x14ac:dyDescent="0.25">
      <c r="A4" s="13" t="s">
        <v>820</v>
      </c>
      <c r="B4" s="17" t="s">
        <v>110</v>
      </c>
      <c r="C4" s="45" t="str">
        <f>IF(B4&lt;&gt;"",VLOOKUP(B4,'@Entities41'!A2:B71,2,0),"")</f>
        <v>הבנק הבינלאומי הראשון לישראל בעמ</v>
      </c>
      <c r="D4" s="46"/>
      <c r="E4" s="50" t="s">
        <v>2079</v>
      </c>
      <c r="F4" s="49"/>
      <c r="G4" s="49"/>
    </row>
    <row r="5" spans="1:7" ht="15" x14ac:dyDescent="0.25">
      <c r="A5" s="8" t="s">
        <v>2043</v>
      </c>
      <c r="B5" s="16">
        <v>43465</v>
      </c>
      <c r="C5" s="50" t="s">
        <v>2079</v>
      </c>
      <c r="D5" s="49"/>
      <c r="E5" s="49"/>
      <c r="F5" s="49"/>
      <c r="G5" s="49"/>
    </row>
    <row r="6" spans="1:7" ht="15" x14ac:dyDescent="0.25">
      <c r="A6" s="15" t="str">
        <f>"סוג מטבע"&amp;IF(B6="ILS","אלפי ש""""ח","")</f>
        <v>סוג מטבעאלפי ש""ח</v>
      </c>
      <c r="B6" s="18" t="s">
        <v>544</v>
      </c>
      <c r="C6" s="50" t="s">
        <v>2079</v>
      </c>
      <c r="D6" s="49"/>
      <c r="E6" s="49"/>
      <c r="F6" s="49"/>
      <c r="G6" s="49"/>
    </row>
    <row r="7" spans="1:7" ht="15" x14ac:dyDescent="0.25">
      <c r="A7" s="11" t="s">
        <v>1464</v>
      </c>
      <c r="B7" s="19" t="s">
        <v>232</v>
      </c>
      <c r="C7" s="50" t="s">
        <v>2080</v>
      </c>
      <c r="D7" s="49"/>
      <c r="E7" s="49"/>
      <c r="F7" s="49"/>
      <c r="G7" s="49"/>
    </row>
    <row r="8" spans="1:7" ht="14.1" customHeight="1" x14ac:dyDescent="0.25">
      <c r="A8" s="49" t="s">
        <v>2084</v>
      </c>
      <c r="B8" s="49"/>
      <c r="C8" s="49"/>
      <c r="D8" s="49"/>
      <c r="E8" s="49"/>
      <c r="F8" s="49"/>
      <c r="G8" s="49"/>
    </row>
    <row r="9" spans="1:7" ht="36" customHeight="1" x14ac:dyDescent="0.25">
      <c r="A9" s="51" t="s">
        <v>233</v>
      </c>
      <c r="B9" s="51"/>
      <c r="C9" s="51"/>
      <c r="D9" s="51"/>
      <c r="E9" s="51"/>
      <c r="F9" s="51"/>
      <c r="G9" s="43" t="s">
        <v>2081</v>
      </c>
    </row>
    <row r="10" spans="1:7" ht="15.6" x14ac:dyDescent="0.25">
      <c r="A10" s="57" t="s">
        <v>2084</v>
      </c>
      <c r="B10" s="57"/>
      <c r="C10" s="57"/>
      <c r="D10" s="57"/>
      <c r="E10" s="57"/>
      <c r="F10" s="57"/>
      <c r="G10" s="57"/>
    </row>
    <row r="11" spans="1:7" ht="15" x14ac:dyDescent="0.25">
      <c r="A11" s="49" t="s">
        <v>2083</v>
      </c>
      <c r="B11" s="49"/>
      <c r="C11" s="53"/>
      <c r="D11" s="24" t="s">
        <v>2064</v>
      </c>
      <c r="E11" s="24" t="s">
        <v>2037</v>
      </c>
      <c r="F11" s="50" t="s">
        <v>2079</v>
      </c>
      <c r="G11" s="49"/>
    </row>
    <row r="12" spans="1:7" ht="15" x14ac:dyDescent="0.25">
      <c r="A12" s="49" t="s">
        <v>2083</v>
      </c>
      <c r="B12" s="49"/>
      <c r="C12" s="53"/>
      <c r="D12" s="24" t="s">
        <v>994</v>
      </c>
      <c r="E12" s="24" t="s">
        <v>994</v>
      </c>
      <c r="F12" s="50" t="s">
        <v>2079</v>
      </c>
      <c r="G12" s="49"/>
    </row>
    <row r="13" spans="1:7" ht="14.1" customHeight="1" x14ac:dyDescent="0.25">
      <c r="A13" s="49" t="s">
        <v>2083</v>
      </c>
      <c r="B13" s="49"/>
      <c r="C13" s="53"/>
      <c r="D13" s="25" t="s">
        <v>49</v>
      </c>
      <c r="E13" s="25" t="s">
        <v>49</v>
      </c>
      <c r="F13" s="50" t="s">
        <v>2079</v>
      </c>
      <c r="G13" s="49"/>
    </row>
    <row r="14" spans="1:7" ht="15" x14ac:dyDescent="0.25">
      <c r="A14" s="54" t="s">
        <v>50</v>
      </c>
      <c r="B14" s="12" t="s">
        <v>1410</v>
      </c>
      <c r="C14" s="25" t="s">
        <v>49</v>
      </c>
      <c r="D14" s="2">
        <v>1166000</v>
      </c>
      <c r="E14" s="2">
        <v>1166000</v>
      </c>
      <c r="F14" s="25" t="s">
        <v>49</v>
      </c>
      <c r="G14" s="43" t="s">
        <v>2079</v>
      </c>
    </row>
    <row r="15" spans="1:7" ht="15" x14ac:dyDescent="0.25">
      <c r="A15" s="55"/>
      <c r="B15" s="12" t="s">
        <v>1806</v>
      </c>
      <c r="C15" s="25" t="s">
        <v>85</v>
      </c>
      <c r="D15" s="2">
        <v>24000</v>
      </c>
      <c r="E15" s="2">
        <v>26000</v>
      </c>
      <c r="F15" s="25" t="s">
        <v>85</v>
      </c>
      <c r="G15" s="43" t="s">
        <v>2079</v>
      </c>
    </row>
    <row r="16" spans="1:7" ht="15" x14ac:dyDescent="0.25">
      <c r="A16" s="55"/>
      <c r="B16" s="12" t="s">
        <v>1805</v>
      </c>
      <c r="C16" s="25" t="s">
        <v>107</v>
      </c>
      <c r="D16" s="2">
        <v>34000</v>
      </c>
      <c r="E16" s="2">
        <v>42000</v>
      </c>
      <c r="F16" s="25" t="s">
        <v>107</v>
      </c>
      <c r="G16" s="43" t="s">
        <v>2079</v>
      </c>
    </row>
    <row r="17" spans="1:7" ht="15" x14ac:dyDescent="0.25">
      <c r="A17" s="55"/>
      <c r="B17" s="12" t="s">
        <v>1047</v>
      </c>
      <c r="C17" s="25" t="s">
        <v>121</v>
      </c>
      <c r="D17" s="2"/>
      <c r="E17" s="2"/>
      <c r="F17" s="25" t="s">
        <v>121</v>
      </c>
      <c r="G17" s="43" t="s">
        <v>2079</v>
      </c>
    </row>
    <row r="18" spans="1:7" ht="15" x14ac:dyDescent="0.25">
      <c r="A18" s="55"/>
      <c r="B18" s="12" t="s">
        <v>1028</v>
      </c>
      <c r="C18" s="25" t="s">
        <v>132</v>
      </c>
      <c r="D18" s="2">
        <v>-11000</v>
      </c>
      <c r="E18" s="2">
        <v>33000</v>
      </c>
      <c r="F18" s="25" t="s">
        <v>132</v>
      </c>
      <c r="G18" s="43" t="s">
        <v>2079</v>
      </c>
    </row>
    <row r="19" spans="1:7" ht="15" x14ac:dyDescent="0.25">
      <c r="A19" s="55"/>
      <c r="B19" s="12" t="s">
        <v>2002</v>
      </c>
      <c r="C19" s="25" t="s">
        <v>137</v>
      </c>
      <c r="D19" s="2"/>
      <c r="E19" s="2"/>
      <c r="F19" s="25" t="s">
        <v>137</v>
      </c>
      <c r="G19" s="43" t="s">
        <v>2079</v>
      </c>
    </row>
    <row r="20" spans="1:7" ht="15" x14ac:dyDescent="0.25">
      <c r="A20" s="55"/>
      <c r="B20" s="12" t="s">
        <v>963</v>
      </c>
      <c r="C20" s="25" t="s">
        <v>331</v>
      </c>
      <c r="D20" s="2">
        <v>-182000</v>
      </c>
      <c r="E20" s="2">
        <v>-102000</v>
      </c>
      <c r="F20" s="25" t="s">
        <v>331</v>
      </c>
      <c r="G20" s="43" t="s">
        <v>2079</v>
      </c>
    </row>
    <row r="21" spans="1:7" ht="15" x14ac:dyDescent="0.25">
      <c r="A21" s="55"/>
      <c r="B21" s="12" t="s">
        <v>2051</v>
      </c>
      <c r="C21" s="25" t="s">
        <v>332</v>
      </c>
      <c r="D21" s="2"/>
      <c r="E21" s="2"/>
      <c r="F21" s="25" t="s">
        <v>332</v>
      </c>
      <c r="G21" s="43" t="s">
        <v>2079</v>
      </c>
    </row>
    <row r="22" spans="1:7" ht="15" x14ac:dyDescent="0.25">
      <c r="A22" s="55"/>
      <c r="B22" s="12" t="s">
        <v>1883</v>
      </c>
      <c r="C22" s="25" t="s">
        <v>360</v>
      </c>
      <c r="D22" s="2"/>
      <c r="E22" s="2"/>
      <c r="F22" s="25" t="s">
        <v>360</v>
      </c>
      <c r="G22" s="43" t="s">
        <v>2079</v>
      </c>
    </row>
    <row r="23" spans="1:7" ht="15" x14ac:dyDescent="0.25">
      <c r="A23" s="55"/>
      <c r="B23" s="12" t="s">
        <v>960</v>
      </c>
      <c r="C23" s="25" t="s">
        <v>56</v>
      </c>
      <c r="D23" s="2"/>
      <c r="E23" s="2"/>
      <c r="F23" s="25" t="s">
        <v>56</v>
      </c>
      <c r="G23" s="43" t="s">
        <v>2079</v>
      </c>
    </row>
    <row r="24" spans="1:7" ht="15" x14ac:dyDescent="0.25">
      <c r="A24" s="55"/>
      <c r="B24" s="12" t="s">
        <v>731</v>
      </c>
      <c r="C24" s="25" t="s">
        <v>62</v>
      </c>
      <c r="D24" s="2">
        <v>78000</v>
      </c>
      <c r="E24" s="2">
        <v>1000</v>
      </c>
      <c r="F24" s="25" t="s">
        <v>62</v>
      </c>
      <c r="G24" s="43" t="s">
        <v>2079</v>
      </c>
    </row>
    <row r="25" spans="1:7" ht="15" x14ac:dyDescent="0.25">
      <c r="A25" s="55"/>
      <c r="B25" s="12" t="s">
        <v>1407</v>
      </c>
      <c r="C25" s="25" t="s">
        <v>66</v>
      </c>
      <c r="D25" s="2">
        <v>1109000</v>
      </c>
      <c r="E25" s="2">
        <v>1166000</v>
      </c>
      <c r="F25" s="25" t="s">
        <v>66</v>
      </c>
      <c r="G25" s="43" t="s">
        <v>2079</v>
      </c>
    </row>
    <row r="26" spans="1:7" ht="15" x14ac:dyDescent="0.25">
      <c r="A26" s="47"/>
      <c r="B26" s="12" t="s">
        <v>1409</v>
      </c>
      <c r="C26" s="25" t="s">
        <v>73</v>
      </c>
      <c r="D26" s="2">
        <v>1051000</v>
      </c>
      <c r="E26" s="2">
        <v>1065000</v>
      </c>
      <c r="F26" s="25" t="s">
        <v>73</v>
      </c>
      <c r="G26" s="43" t="s">
        <v>2079</v>
      </c>
    </row>
    <row r="27" spans="1:7" ht="15" x14ac:dyDescent="0.25">
      <c r="A27" s="54" t="s">
        <v>51</v>
      </c>
      <c r="B27" s="12" t="s">
        <v>1979</v>
      </c>
      <c r="C27" s="25" t="s">
        <v>76</v>
      </c>
      <c r="D27" s="2">
        <v>732000</v>
      </c>
      <c r="E27" s="2">
        <v>750000</v>
      </c>
      <c r="F27" s="25" t="s">
        <v>76</v>
      </c>
      <c r="G27" s="43" t="s">
        <v>2079</v>
      </c>
    </row>
    <row r="28" spans="1:7" ht="15" x14ac:dyDescent="0.25">
      <c r="A28" s="55"/>
      <c r="B28" s="12" t="s">
        <v>2065</v>
      </c>
      <c r="C28" s="25" t="s">
        <v>78</v>
      </c>
      <c r="D28" s="2">
        <v>-8000</v>
      </c>
      <c r="E28" s="2">
        <v>34000</v>
      </c>
      <c r="F28" s="25" t="s">
        <v>78</v>
      </c>
      <c r="G28" s="43" t="s">
        <v>2079</v>
      </c>
    </row>
    <row r="29" spans="1:7" ht="15" x14ac:dyDescent="0.25">
      <c r="A29" s="55"/>
      <c r="B29" s="12" t="s">
        <v>2002</v>
      </c>
      <c r="C29" s="25" t="s">
        <v>79</v>
      </c>
      <c r="D29" s="2"/>
      <c r="E29" s="2"/>
      <c r="F29" s="25" t="s">
        <v>79</v>
      </c>
      <c r="G29" s="43" t="s">
        <v>2079</v>
      </c>
    </row>
    <row r="30" spans="1:7" ht="15" x14ac:dyDescent="0.25">
      <c r="A30" s="55"/>
      <c r="B30" s="12" t="s">
        <v>1046</v>
      </c>
      <c r="C30" s="25" t="s">
        <v>80</v>
      </c>
      <c r="D30" s="2">
        <v>10000</v>
      </c>
      <c r="E30" s="2">
        <v>11000</v>
      </c>
      <c r="F30" s="25" t="s">
        <v>80</v>
      </c>
      <c r="G30" s="43" t="s">
        <v>2079</v>
      </c>
    </row>
    <row r="31" spans="1:7" ht="15" x14ac:dyDescent="0.25">
      <c r="A31" s="55"/>
      <c r="B31" s="12" t="s">
        <v>1045</v>
      </c>
      <c r="C31" s="25" t="s">
        <v>82</v>
      </c>
      <c r="D31" s="2"/>
      <c r="E31" s="2"/>
      <c r="F31" s="25" t="s">
        <v>82</v>
      </c>
      <c r="G31" s="43" t="s">
        <v>2079</v>
      </c>
    </row>
    <row r="32" spans="1:7" ht="15" x14ac:dyDescent="0.25">
      <c r="A32" s="55"/>
      <c r="B32" s="12" t="s">
        <v>963</v>
      </c>
      <c r="C32" s="25" t="s">
        <v>83</v>
      </c>
      <c r="D32" s="2">
        <v>-79000</v>
      </c>
      <c r="E32" s="2">
        <v>-63000</v>
      </c>
      <c r="F32" s="25" t="s">
        <v>83</v>
      </c>
      <c r="G32" s="43" t="s">
        <v>2079</v>
      </c>
    </row>
    <row r="33" spans="1:7" ht="15" x14ac:dyDescent="0.25">
      <c r="A33" s="55"/>
      <c r="B33" s="12" t="s">
        <v>1657</v>
      </c>
      <c r="C33" s="25" t="s">
        <v>88</v>
      </c>
      <c r="D33" s="2"/>
      <c r="E33" s="2"/>
      <c r="F33" s="25" t="s">
        <v>88</v>
      </c>
      <c r="G33" s="43" t="s">
        <v>2079</v>
      </c>
    </row>
    <row r="34" spans="1:7" ht="15" x14ac:dyDescent="0.25">
      <c r="A34" s="55"/>
      <c r="B34" s="12" t="s">
        <v>731</v>
      </c>
      <c r="C34" s="25" t="s">
        <v>92</v>
      </c>
      <c r="D34" s="2"/>
      <c r="E34" s="2"/>
      <c r="F34" s="25" t="s">
        <v>92</v>
      </c>
      <c r="G34" s="43" t="s">
        <v>2079</v>
      </c>
    </row>
    <row r="35" spans="1:7" ht="15" x14ac:dyDescent="0.25">
      <c r="A35" s="55"/>
      <c r="B35" s="12" t="s">
        <v>1978</v>
      </c>
      <c r="C35" s="25" t="s">
        <v>93</v>
      </c>
      <c r="D35" s="2">
        <v>655000</v>
      </c>
      <c r="E35" s="2">
        <v>732000</v>
      </c>
      <c r="F35" s="25" t="s">
        <v>93</v>
      </c>
      <c r="G35" s="43" t="s">
        <v>2079</v>
      </c>
    </row>
    <row r="36" spans="1:7" ht="30" x14ac:dyDescent="0.25">
      <c r="A36" s="47"/>
      <c r="B36" s="12" t="s">
        <v>1491</v>
      </c>
      <c r="C36" s="25" t="s">
        <v>95</v>
      </c>
      <c r="D36" s="2">
        <v>-454000</v>
      </c>
      <c r="E36" s="2">
        <v>-434000</v>
      </c>
      <c r="F36" s="25" t="s">
        <v>95</v>
      </c>
      <c r="G36" s="43" t="s">
        <v>2079</v>
      </c>
    </row>
    <row r="37" spans="1:7" ht="15" x14ac:dyDescent="0.25">
      <c r="A37" s="54" t="s">
        <v>52</v>
      </c>
      <c r="B37" s="12" t="s">
        <v>1777</v>
      </c>
      <c r="C37" s="25" t="s">
        <v>97</v>
      </c>
      <c r="D37" s="2"/>
      <c r="E37" s="2"/>
      <c r="F37" s="25" t="s">
        <v>97</v>
      </c>
      <c r="G37" s="43" t="s">
        <v>2079</v>
      </c>
    </row>
    <row r="38" spans="1:7" ht="15" x14ac:dyDescent="0.25">
      <c r="A38" s="55"/>
      <c r="B38" s="12" t="s">
        <v>1776</v>
      </c>
      <c r="C38" s="25" t="s">
        <v>98</v>
      </c>
      <c r="D38" s="2">
        <v>454000</v>
      </c>
      <c r="E38" s="2">
        <v>434000</v>
      </c>
      <c r="F38" s="25" t="s">
        <v>98</v>
      </c>
      <c r="G38" s="43" t="s">
        <v>2079</v>
      </c>
    </row>
    <row r="39" spans="1:7" ht="15" x14ac:dyDescent="0.25">
      <c r="A39" s="47"/>
      <c r="B39" s="12" t="s">
        <v>1539</v>
      </c>
      <c r="C39" s="25" t="s">
        <v>99</v>
      </c>
      <c r="D39" s="2">
        <v>-454000</v>
      </c>
      <c r="E39" s="2">
        <v>-434000</v>
      </c>
      <c r="F39" s="25" t="s">
        <v>99</v>
      </c>
      <c r="G39" s="43" t="s">
        <v>2079</v>
      </c>
    </row>
    <row r="40" spans="1:7" ht="15" x14ac:dyDescent="0.25">
      <c r="A40" s="54" t="s">
        <v>53</v>
      </c>
      <c r="B40" s="12" t="s">
        <v>1027</v>
      </c>
      <c r="C40" s="25" t="s">
        <v>102</v>
      </c>
      <c r="D40" s="2">
        <v>195000</v>
      </c>
      <c r="E40" s="2">
        <v>196000</v>
      </c>
      <c r="F40" s="25" t="s">
        <v>102</v>
      </c>
      <c r="G40" s="43" t="s">
        <v>2079</v>
      </c>
    </row>
    <row r="41" spans="1:7" ht="15" x14ac:dyDescent="0.25">
      <c r="A41" s="55"/>
      <c r="B41" s="12" t="s">
        <v>1129</v>
      </c>
      <c r="C41" s="25" t="s">
        <v>104</v>
      </c>
      <c r="D41" s="2"/>
      <c r="E41" s="2">
        <v>26000</v>
      </c>
      <c r="F41" s="25" t="s">
        <v>104</v>
      </c>
      <c r="G41" s="43" t="s">
        <v>2079</v>
      </c>
    </row>
    <row r="42" spans="1:7" ht="15" x14ac:dyDescent="0.25">
      <c r="A42" s="55"/>
      <c r="B42" s="12" t="s">
        <v>1803</v>
      </c>
      <c r="C42" s="25" t="s">
        <v>105</v>
      </c>
      <c r="D42" s="2"/>
      <c r="E42" s="2"/>
      <c r="F42" s="25" t="s">
        <v>105</v>
      </c>
      <c r="G42" s="43" t="s">
        <v>2079</v>
      </c>
    </row>
    <row r="43" spans="1:7" ht="15" x14ac:dyDescent="0.25">
      <c r="A43" s="47"/>
      <c r="B43" s="12" t="s">
        <v>1267</v>
      </c>
      <c r="C43" s="25" t="s">
        <v>108</v>
      </c>
      <c r="D43" s="2">
        <v>195000</v>
      </c>
      <c r="E43" s="2">
        <v>222000</v>
      </c>
      <c r="F43" s="25" t="s">
        <v>108</v>
      </c>
      <c r="G43" s="43" t="s">
        <v>2079</v>
      </c>
    </row>
    <row r="44" spans="1:7" ht="15" x14ac:dyDescent="0.25">
      <c r="A44" s="54" t="s">
        <v>54</v>
      </c>
      <c r="B44" s="12" t="s">
        <v>1406</v>
      </c>
      <c r="C44" s="25" t="s">
        <v>109</v>
      </c>
      <c r="D44" s="2">
        <v>1109000</v>
      </c>
      <c r="E44" s="2">
        <v>1166000</v>
      </c>
      <c r="F44" s="25" t="s">
        <v>109</v>
      </c>
      <c r="G44" s="43" t="s">
        <v>2079</v>
      </c>
    </row>
    <row r="45" spans="1:7" ht="15" x14ac:dyDescent="0.25">
      <c r="A45" s="55"/>
      <c r="B45" s="12" t="s">
        <v>1408</v>
      </c>
      <c r="C45" s="25" t="s">
        <v>111</v>
      </c>
      <c r="D45" s="2">
        <v>1051000</v>
      </c>
      <c r="E45" s="2">
        <v>1065000</v>
      </c>
      <c r="F45" s="25" t="s">
        <v>111</v>
      </c>
      <c r="G45" s="43" t="s">
        <v>2079</v>
      </c>
    </row>
    <row r="46" spans="1:7" ht="15" x14ac:dyDescent="0.25">
      <c r="A46" s="47"/>
      <c r="B46" s="12" t="s">
        <v>1977</v>
      </c>
      <c r="C46" s="25" t="s">
        <v>112</v>
      </c>
      <c r="D46" s="2">
        <v>655000</v>
      </c>
      <c r="E46" s="2">
        <v>732000</v>
      </c>
      <c r="F46" s="25" t="s">
        <v>112</v>
      </c>
      <c r="G46" s="43" t="s">
        <v>2079</v>
      </c>
    </row>
    <row r="47" spans="1:7" ht="15" x14ac:dyDescent="0.25">
      <c r="A47" s="47" t="s">
        <v>55</v>
      </c>
      <c r="B47" s="12" t="s">
        <v>1406</v>
      </c>
      <c r="C47" s="25" t="s">
        <v>113</v>
      </c>
      <c r="D47" s="2">
        <v>1109000</v>
      </c>
      <c r="E47" s="2">
        <v>1166000</v>
      </c>
      <c r="F47" s="25" t="s">
        <v>113</v>
      </c>
      <c r="G47" s="43" t="s">
        <v>2079</v>
      </c>
    </row>
    <row r="48" spans="1:7" ht="26.1" customHeight="1" x14ac:dyDescent="0.25">
      <c r="A48" s="54"/>
      <c r="B48" s="10" t="s">
        <v>1977</v>
      </c>
      <c r="C48" s="26" t="s">
        <v>115</v>
      </c>
      <c r="D48" s="20">
        <v>655000</v>
      </c>
      <c r="E48" s="20">
        <v>732000</v>
      </c>
      <c r="F48" s="26" t="s">
        <v>115</v>
      </c>
      <c r="G48" s="43" t="s">
        <v>2079</v>
      </c>
    </row>
    <row r="49" spans="1:7" x14ac:dyDescent="0.25">
      <c r="A49" s="56" t="s">
        <v>2082</v>
      </c>
      <c r="B49" s="56"/>
      <c r="C49" s="56"/>
      <c r="D49" s="56"/>
      <c r="E49" s="56"/>
      <c r="F49" s="56"/>
      <c r="G49" s="56"/>
    </row>
  </sheetData>
  <mergeCells count="24">
    <mergeCell ref="A49:G49"/>
    <mergeCell ref="A12:C12"/>
    <mergeCell ref="A13:C13"/>
    <mergeCell ref="F11:G11"/>
    <mergeCell ref="F12:G12"/>
    <mergeCell ref="F13:G13"/>
    <mergeCell ref="A27:A36"/>
    <mergeCell ref="A37:A39"/>
    <mergeCell ref="A40:A43"/>
    <mergeCell ref="A44:A46"/>
    <mergeCell ref="A47:A48"/>
    <mergeCell ref="C4:D4"/>
    <mergeCell ref="A14:A26"/>
    <mergeCell ref="A1:F1"/>
    <mergeCell ref="A2:F2"/>
    <mergeCell ref="A9:F9"/>
    <mergeCell ref="A10:G10"/>
    <mergeCell ref="A8:G8"/>
    <mergeCell ref="E4:G4"/>
    <mergeCell ref="A3:F3"/>
    <mergeCell ref="C5:G5"/>
    <mergeCell ref="C6:G6"/>
    <mergeCell ref="C7:G7"/>
    <mergeCell ref="A11:C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B7</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rightToLeft="1" workbookViewId="0">
      <selection activeCell="A3" sqref="A3:H3"/>
    </sheetView>
  </sheetViews>
  <sheetFormatPr defaultColWidth="0" defaultRowHeight="13.2" zeroHeight="1" x14ac:dyDescent="0.25"/>
  <cols>
    <col min="1" max="2" width="21.5546875" customWidth="1"/>
    <col min="3" max="3" width="30.88671875" customWidth="1"/>
    <col min="4" max="4" width="8.33203125" customWidth="1"/>
    <col min="5" max="7" width="16.33203125" customWidth="1"/>
    <col min="8" max="8" width="8.33203125" customWidth="1"/>
    <col min="9" max="9" width="11.44140625" customWidth="1"/>
    <col min="10" max="16384" width="11.44140625" hidden="1"/>
  </cols>
  <sheetData>
    <row r="1" spans="1:9" ht="15" x14ac:dyDescent="0.25">
      <c r="A1" s="48" t="s">
        <v>840</v>
      </c>
      <c r="B1" s="48"/>
      <c r="C1" s="48"/>
      <c r="D1" s="48"/>
      <c r="E1" s="48"/>
      <c r="F1" s="48"/>
      <c r="G1" s="48"/>
      <c r="H1" s="48"/>
      <c r="I1" s="43" t="s">
        <v>2079</v>
      </c>
    </row>
    <row r="2" spans="1:9" ht="15" x14ac:dyDescent="0.25">
      <c r="A2" s="48" t="s">
        <v>1020</v>
      </c>
      <c r="B2" s="48"/>
      <c r="C2" s="48"/>
      <c r="D2" s="48"/>
      <c r="E2" s="48"/>
      <c r="F2" s="48"/>
      <c r="G2" s="48"/>
      <c r="H2" s="48"/>
      <c r="I2" s="43" t="s">
        <v>2079</v>
      </c>
    </row>
    <row r="3" spans="1:9" ht="14.1" customHeight="1" x14ac:dyDescent="0.25">
      <c r="A3" s="49" t="s">
        <v>2132</v>
      </c>
      <c r="B3" s="49"/>
      <c r="C3" s="49"/>
      <c r="D3" s="49"/>
      <c r="E3" s="49"/>
      <c r="F3" s="49"/>
      <c r="G3" s="49"/>
      <c r="H3" s="49"/>
      <c r="I3" s="43" t="s">
        <v>2079</v>
      </c>
    </row>
    <row r="4" spans="1:9" ht="15" x14ac:dyDescent="0.25">
      <c r="A4" s="13" t="s">
        <v>820</v>
      </c>
      <c r="B4" s="17" t="s">
        <v>110</v>
      </c>
      <c r="C4" s="45" t="str">
        <f>IF(B4&lt;&gt;"",VLOOKUP(B4,'@Entities42'!A2:B71,2,0),"")</f>
        <v>הבנק הבינלאומי הראשון לישראל בעמ</v>
      </c>
      <c r="D4" s="46"/>
      <c r="E4" s="50" t="s">
        <v>2079</v>
      </c>
      <c r="F4" s="49"/>
      <c r="G4" s="49"/>
      <c r="H4" s="49"/>
      <c r="I4" s="49"/>
    </row>
    <row r="5" spans="1:9" ht="15" x14ac:dyDescent="0.25">
      <c r="A5" s="8" t="s">
        <v>2043</v>
      </c>
      <c r="B5" s="16">
        <v>43465</v>
      </c>
      <c r="C5" s="50" t="s">
        <v>2079</v>
      </c>
      <c r="D5" s="49"/>
      <c r="E5" s="49"/>
      <c r="F5" s="49"/>
      <c r="G5" s="49"/>
      <c r="H5" s="49"/>
      <c r="I5" s="49"/>
    </row>
    <row r="6" spans="1:9" ht="15" x14ac:dyDescent="0.25">
      <c r="A6" s="15" t="str">
        <f>"סוג מטבע"&amp;IF(B6="ILS","אלפי ש""""ח","")</f>
        <v>סוג מטבעאלפי ש""ח</v>
      </c>
      <c r="B6" s="18" t="s">
        <v>544</v>
      </c>
      <c r="C6" s="50" t="s">
        <v>2079</v>
      </c>
      <c r="D6" s="49"/>
      <c r="E6" s="49"/>
      <c r="F6" s="49"/>
      <c r="G6" s="49"/>
      <c r="H6" s="49"/>
      <c r="I6" s="49"/>
    </row>
    <row r="7" spans="1:9" ht="15" x14ac:dyDescent="0.25">
      <c r="A7" s="11" t="s">
        <v>1464</v>
      </c>
      <c r="B7" s="19" t="s">
        <v>234</v>
      </c>
      <c r="C7" s="50" t="s">
        <v>2080</v>
      </c>
      <c r="D7" s="49"/>
      <c r="E7" s="49"/>
      <c r="F7" s="49"/>
      <c r="G7" s="49"/>
      <c r="H7" s="49"/>
      <c r="I7" s="49"/>
    </row>
    <row r="8" spans="1:9" ht="14.1" customHeight="1" x14ac:dyDescent="0.25">
      <c r="A8" s="49" t="s">
        <v>2084</v>
      </c>
      <c r="B8" s="49"/>
      <c r="C8" s="49"/>
      <c r="D8" s="49"/>
      <c r="E8" s="49"/>
      <c r="F8" s="49"/>
      <c r="G8" s="49"/>
      <c r="H8" s="49"/>
      <c r="I8" s="49"/>
    </row>
    <row r="9" spans="1:9" ht="36" customHeight="1" x14ac:dyDescent="0.25">
      <c r="A9" s="51" t="s">
        <v>235</v>
      </c>
      <c r="B9" s="51"/>
      <c r="C9" s="51"/>
      <c r="D9" s="51"/>
      <c r="E9" s="51"/>
      <c r="F9" s="51"/>
      <c r="G9" s="51"/>
      <c r="H9" s="51"/>
      <c r="I9" s="43" t="s">
        <v>2081</v>
      </c>
    </row>
    <row r="10" spans="1:9" ht="15.6" x14ac:dyDescent="0.25">
      <c r="A10" s="57" t="s">
        <v>2084</v>
      </c>
      <c r="B10" s="57"/>
      <c r="C10" s="57"/>
      <c r="D10" s="57"/>
      <c r="E10" s="57"/>
      <c r="F10" s="57"/>
      <c r="G10" s="57"/>
      <c r="H10" s="57"/>
      <c r="I10" s="57"/>
    </row>
    <row r="11" spans="1:9" ht="15" x14ac:dyDescent="0.25">
      <c r="A11" s="49" t="s">
        <v>2083</v>
      </c>
      <c r="B11" s="49"/>
      <c r="C11" s="49"/>
      <c r="D11" s="53"/>
      <c r="E11" s="24" t="s">
        <v>2064</v>
      </c>
      <c r="F11" s="24" t="s">
        <v>2037</v>
      </c>
      <c r="G11" s="24" t="s">
        <v>1304</v>
      </c>
      <c r="H11" s="50" t="s">
        <v>2079</v>
      </c>
      <c r="I11" s="49"/>
    </row>
    <row r="12" spans="1:9" ht="15" x14ac:dyDescent="0.25">
      <c r="A12" s="49" t="s">
        <v>2083</v>
      </c>
      <c r="B12" s="49"/>
      <c r="C12" s="49"/>
      <c r="D12" s="53"/>
      <c r="E12" s="24" t="s">
        <v>994</v>
      </c>
      <c r="F12" s="24" t="s">
        <v>994</v>
      </c>
      <c r="G12" s="24" t="s">
        <v>994</v>
      </c>
      <c r="H12" s="50" t="s">
        <v>2079</v>
      </c>
      <c r="I12" s="49"/>
    </row>
    <row r="13" spans="1:9" ht="14.1" customHeight="1" x14ac:dyDescent="0.25">
      <c r="A13" s="49" t="s">
        <v>2083</v>
      </c>
      <c r="B13" s="49"/>
      <c r="C13" s="49"/>
      <c r="D13" s="53"/>
      <c r="E13" s="25" t="s">
        <v>49</v>
      </c>
      <c r="F13" s="25" t="s">
        <v>49</v>
      </c>
      <c r="G13" s="25" t="s">
        <v>49</v>
      </c>
      <c r="H13" s="50" t="s">
        <v>2079</v>
      </c>
      <c r="I13" s="49"/>
    </row>
    <row r="14" spans="1:9" ht="15" x14ac:dyDescent="0.25">
      <c r="A14" s="54" t="s">
        <v>86</v>
      </c>
      <c r="B14" s="47" t="s">
        <v>1806</v>
      </c>
      <c r="C14" s="47"/>
      <c r="D14" s="25" t="s">
        <v>49</v>
      </c>
      <c r="E14" s="2">
        <v>24000</v>
      </c>
      <c r="F14" s="2">
        <v>26000</v>
      </c>
      <c r="G14" s="2">
        <v>24000</v>
      </c>
      <c r="H14" s="25" t="s">
        <v>49</v>
      </c>
      <c r="I14" s="43" t="s">
        <v>2079</v>
      </c>
    </row>
    <row r="15" spans="1:9" ht="15" x14ac:dyDescent="0.25">
      <c r="A15" s="55"/>
      <c r="B15" s="47" t="s">
        <v>1805</v>
      </c>
      <c r="C15" s="47"/>
      <c r="D15" s="25" t="s">
        <v>85</v>
      </c>
      <c r="E15" s="2">
        <v>34000</v>
      </c>
      <c r="F15" s="2">
        <v>42000</v>
      </c>
      <c r="G15" s="2">
        <v>38000</v>
      </c>
      <c r="H15" s="25" t="s">
        <v>85</v>
      </c>
      <c r="I15" s="43" t="s">
        <v>2079</v>
      </c>
    </row>
    <row r="16" spans="1:9" ht="15" x14ac:dyDescent="0.25">
      <c r="A16" s="55"/>
      <c r="B16" s="47" t="s">
        <v>2066</v>
      </c>
      <c r="C16" s="47"/>
      <c r="D16" s="25" t="s">
        <v>107</v>
      </c>
      <c r="E16" s="2">
        <v>-21000</v>
      </c>
      <c r="F16" s="2">
        <v>-21000</v>
      </c>
      <c r="G16" s="2">
        <v>-28000</v>
      </c>
      <c r="H16" s="25" t="s">
        <v>107</v>
      </c>
      <c r="I16" s="43" t="s">
        <v>2079</v>
      </c>
    </row>
    <row r="17" spans="1:9" ht="15" x14ac:dyDescent="0.25">
      <c r="A17" s="55"/>
      <c r="B17" s="54" t="s">
        <v>1012</v>
      </c>
      <c r="C17" s="12" t="s">
        <v>1021</v>
      </c>
      <c r="D17" s="25" t="s">
        <v>121</v>
      </c>
      <c r="E17" s="2">
        <v>10000</v>
      </c>
      <c r="F17" s="2">
        <v>11000</v>
      </c>
      <c r="G17" s="2">
        <v>8000</v>
      </c>
      <c r="H17" s="25" t="s">
        <v>121</v>
      </c>
      <c r="I17" s="43" t="s">
        <v>2079</v>
      </c>
    </row>
    <row r="18" spans="1:9" ht="15" x14ac:dyDescent="0.25">
      <c r="A18" s="55"/>
      <c r="B18" s="55"/>
      <c r="C18" s="12" t="s">
        <v>1129</v>
      </c>
      <c r="D18" s="25" t="s">
        <v>132</v>
      </c>
      <c r="E18" s="2"/>
      <c r="F18" s="2"/>
      <c r="G18" s="2">
        <v>0</v>
      </c>
      <c r="H18" s="25" t="s">
        <v>132</v>
      </c>
      <c r="I18" s="43" t="s">
        <v>2079</v>
      </c>
    </row>
    <row r="19" spans="1:9" ht="15" x14ac:dyDescent="0.25">
      <c r="A19" s="55"/>
      <c r="B19" s="55"/>
      <c r="C19" s="12" t="s">
        <v>1807</v>
      </c>
      <c r="D19" s="25" t="s">
        <v>137</v>
      </c>
      <c r="E19" s="2"/>
      <c r="F19" s="2"/>
      <c r="G19" s="2">
        <v>0</v>
      </c>
      <c r="H19" s="25" t="s">
        <v>137</v>
      </c>
      <c r="I19" s="43" t="s">
        <v>2079</v>
      </c>
    </row>
    <row r="20" spans="1:9" ht="15" x14ac:dyDescent="0.25">
      <c r="A20" s="55"/>
      <c r="B20" s="47"/>
      <c r="C20" s="12" t="s">
        <v>1590</v>
      </c>
      <c r="D20" s="25" t="s">
        <v>331</v>
      </c>
      <c r="E20" s="2">
        <v>10000</v>
      </c>
      <c r="F20" s="2">
        <v>11000</v>
      </c>
      <c r="G20" s="2">
        <v>8000</v>
      </c>
      <c r="H20" s="25" t="s">
        <v>331</v>
      </c>
      <c r="I20" s="43" t="s">
        <v>2079</v>
      </c>
    </row>
    <row r="21" spans="1:9" ht="15" x14ac:dyDescent="0.25">
      <c r="A21" s="55"/>
      <c r="B21" s="47" t="s">
        <v>732</v>
      </c>
      <c r="C21" s="47"/>
      <c r="D21" s="25" t="s">
        <v>332</v>
      </c>
      <c r="E21" s="2">
        <v>110000</v>
      </c>
      <c r="F21" s="2">
        <v>12000</v>
      </c>
      <c r="G21" s="2">
        <v>54000</v>
      </c>
      <c r="H21" s="25" t="s">
        <v>332</v>
      </c>
      <c r="I21" s="43" t="s">
        <v>2079</v>
      </c>
    </row>
    <row r="22" spans="1:9" ht="15" x14ac:dyDescent="0.25">
      <c r="A22" s="47"/>
      <c r="B22" s="47" t="s">
        <v>1758</v>
      </c>
      <c r="C22" s="47"/>
      <c r="D22" s="25" t="s">
        <v>360</v>
      </c>
      <c r="E22" s="2">
        <v>157000</v>
      </c>
      <c r="F22" s="2">
        <v>70000</v>
      </c>
      <c r="G22" s="2">
        <v>96000</v>
      </c>
      <c r="H22" s="25" t="s">
        <v>360</v>
      </c>
      <c r="I22" s="43" t="s">
        <v>2079</v>
      </c>
    </row>
    <row r="23" spans="1:9" ht="15" x14ac:dyDescent="0.25">
      <c r="A23" s="54" t="s">
        <v>87</v>
      </c>
      <c r="B23" s="47" t="s">
        <v>1022</v>
      </c>
      <c r="C23" s="47"/>
      <c r="D23" s="25" t="s">
        <v>56</v>
      </c>
      <c r="E23" s="2">
        <v>18000</v>
      </c>
      <c r="F23" s="2">
        <v>20000</v>
      </c>
      <c r="G23" s="2">
        <v>136000</v>
      </c>
      <c r="H23" s="25" t="s">
        <v>56</v>
      </c>
      <c r="I23" s="43" t="s">
        <v>2079</v>
      </c>
    </row>
    <row r="24" spans="1:9" ht="15" x14ac:dyDescent="0.25">
      <c r="A24" s="55"/>
      <c r="B24" s="47" t="s">
        <v>1013</v>
      </c>
      <c r="C24" s="47"/>
      <c r="D24" s="25" t="s">
        <v>62</v>
      </c>
      <c r="E24" s="2">
        <v>-10000</v>
      </c>
      <c r="F24" s="2">
        <v>-11000</v>
      </c>
      <c r="G24" s="2">
        <v>-8000</v>
      </c>
      <c r="H24" s="25" t="s">
        <v>62</v>
      </c>
      <c r="I24" s="43" t="s">
        <v>2079</v>
      </c>
    </row>
    <row r="25" spans="1:9" ht="15" x14ac:dyDescent="0.25">
      <c r="A25" s="55"/>
      <c r="B25" s="47" t="s">
        <v>1802</v>
      </c>
      <c r="C25" s="47"/>
      <c r="D25" s="25" t="s">
        <v>66</v>
      </c>
      <c r="E25" s="2"/>
      <c r="F25" s="2"/>
      <c r="G25" s="2">
        <v>0</v>
      </c>
      <c r="H25" s="25" t="s">
        <v>66</v>
      </c>
      <c r="I25" s="43" t="s">
        <v>2079</v>
      </c>
    </row>
    <row r="26" spans="1:9" ht="15" x14ac:dyDescent="0.25">
      <c r="A26" s="55"/>
      <c r="B26" s="47" t="s">
        <v>1011</v>
      </c>
      <c r="C26" s="47"/>
      <c r="D26" s="25" t="s">
        <v>73</v>
      </c>
      <c r="E26" s="2"/>
      <c r="F26" s="2"/>
      <c r="G26" s="2">
        <v>0</v>
      </c>
      <c r="H26" s="25" t="s">
        <v>73</v>
      </c>
      <c r="I26" s="43" t="s">
        <v>2079</v>
      </c>
    </row>
    <row r="27" spans="1:9" ht="15" x14ac:dyDescent="0.25">
      <c r="A27" s="55"/>
      <c r="B27" s="47" t="s">
        <v>1010</v>
      </c>
      <c r="C27" s="47"/>
      <c r="D27" s="25" t="s">
        <v>76</v>
      </c>
      <c r="E27" s="2"/>
      <c r="F27" s="2"/>
      <c r="G27" s="2">
        <v>0</v>
      </c>
      <c r="H27" s="25" t="s">
        <v>76</v>
      </c>
      <c r="I27" s="43" t="s">
        <v>2079</v>
      </c>
    </row>
    <row r="28" spans="1:9" ht="15" x14ac:dyDescent="0.25">
      <c r="A28" s="55"/>
      <c r="B28" s="47" t="s">
        <v>2002</v>
      </c>
      <c r="C28" s="47"/>
      <c r="D28" s="25" t="s">
        <v>78</v>
      </c>
      <c r="E28" s="2"/>
      <c r="F28" s="2"/>
      <c r="G28" s="2">
        <v>0</v>
      </c>
      <c r="H28" s="25" t="s">
        <v>78</v>
      </c>
      <c r="I28" s="43" t="s">
        <v>2079</v>
      </c>
    </row>
    <row r="29" spans="1:9" ht="15" x14ac:dyDescent="0.25">
      <c r="A29" s="55"/>
      <c r="B29" s="47" t="s">
        <v>731</v>
      </c>
      <c r="C29" s="47"/>
      <c r="D29" s="25" t="s">
        <v>79</v>
      </c>
      <c r="E29" s="2">
        <v>-35000</v>
      </c>
      <c r="F29" s="2">
        <v>-15000</v>
      </c>
      <c r="G29" s="2">
        <v>-24000</v>
      </c>
      <c r="H29" s="25" t="s">
        <v>79</v>
      </c>
      <c r="I29" s="43" t="s">
        <v>2079</v>
      </c>
    </row>
    <row r="30" spans="1:9" ht="15" x14ac:dyDescent="0.25">
      <c r="A30" s="55"/>
      <c r="B30" s="47" t="s">
        <v>1583</v>
      </c>
      <c r="C30" s="47"/>
      <c r="D30" s="25" t="s">
        <v>80</v>
      </c>
      <c r="E30" s="2">
        <v>-27000</v>
      </c>
      <c r="F30" s="2">
        <v>-6000</v>
      </c>
      <c r="G30" s="2">
        <v>104000</v>
      </c>
      <c r="H30" s="25" t="s">
        <v>80</v>
      </c>
      <c r="I30" s="43" t="s">
        <v>2079</v>
      </c>
    </row>
    <row r="31" spans="1:9" ht="15" x14ac:dyDescent="0.25">
      <c r="A31" s="55"/>
      <c r="B31" s="47" t="s">
        <v>1758</v>
      </c>
      <c r="C31" s="47"/>
      <c r="D31" s="25" t="s">
        <v>82</v>
      </c>
      <c r="E31" s="2">
        <v>157000</v>
      </c>
      <c r="F31" s="2">
        <v>70000</v>
      </c>
      <c r="G31" s="2">
        <v>96000</v>
      </c>
      <c r="H31" s="25" t="s">
        <v>82</v>
      </c>
      <c r="I31" s="43" t="s">
        <v>2079</v>
      </c>
    </row>
    <row r="32" spans="1:9" ht="15" x14ac:dyDescent="0.25">
      <c r="A32" s="54"/>
      <c r="B32" s="54" t="s">
        <v>1582</v>
      </c>
      <c r="C32" s="54"/>
      <c r="D32" s="26" t="s">
        <v>83</v>
      </c>
      <c r="E32" s="20">
        <v>130000</v>
      </c>
      <c r="F32" s="20">
        <v>64000</v>
      </c>
      <c r="G32" s="20">
        <v>200000</v>
      </c>
      <c r="H32" s="26" t="s">
        <v>83</v>
      </c>
      <c r="I32" s="43" t="s">
        <v>2079</v>
      </c>
    </row>
    <row r="33" spans="1:9" x14ac:dyDescent="0.25">
      <c r="A33" s="56" t="s">
        <v>2082</v>
      </c>
      <c r="B33" s="56"/>
      <c r="C33" s="56"/>
      <c r="D33" s="56"/>
      <c r="E33" s="56"/>
      <c r="F33" s="56"/>
      <c r="G33" s="56"/>
      <c r="H33" s="56"/>
      <c r="I33" s="56"/>
    </row>
  </sheetData>
  <mergeCells count="36">
    <mergeCell ref="A33:I33"/>
    <mergeCell ref="A11:D11"/>
    <mergeCell ref="A12:D12"/>
    <mergeCell ref="A13:D13"/>
    <mergeCell ref="H11:I11"/>
    <mergeCell ref="H12:I12"/>
    <mergeCell ref="H13:I13"/>
    <mergeCell ref="A23:A32"/>
    <mergeCell ref="B23:C23"/>
    <mergeCell ref="B24:C24"/>
    <mergeCell ref="B25:C25"/>
    <mergeCell ref="B26:C26"/>
    <mergeCell ref="B27:C27"/>
    <mergeCell ref="B28:C28"/>
    <mergeCell ref="B29:C29"/>
    <mergeCell ref="B30:C30"/>
    <mergeCell ref="B31:C31"/>
    <mergeCell ref="B32:C32"/>
    <mergeCell ref="C4:D4"/>
    <mergeCell ref="A14:A22"/>
    <mergeCell ref="B14:C14"/>
    <mergeCell ref="B15:C15"/>
    <mergeCell ref="B16:C16"/>
    <mergeCell ref="B17:B20"/>
    <mergeCell ref="B21:C21"/>
    <mergeCell ref="B22:C22"/>
    <mergeCell ref="C6:I6"/>
    <mergeCell ref="C7:I7"/>
    <mergeCell ref="A8:I8"/>
    <mergeCell ref="A9:H9"/>
    <mergeCell ref="A10:I10"/>
    <mergeCell ref="A1:H1"/>
    <mergeCell ref="A2:H2"/>
    <mergeCell ref="A3:H3"/>
    <mergeCell ref="E4:I4"/>
    <mergeCell ref="C5:I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B7</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8"/>
  <sheetViews>
    <sheetView rightToLeft="1" workbookViewId="0">
      <selection activeCell="A3" sqref="A3:G3"/>
    </sheetView>
  </sheetViews>
  <sheetFormatPr defaultColWidth="0" defaultRowHeight="13.2" zeroHeight="1" x14ac:dyDescent="0.25"/>
  <cols>
    <col min="1" max="1" width="21.5546875" customWidth="1"/>
    <col min="2" max="2" width="10.109375" bestFit="1" customWidth="1"/>
    <col min="3" max="6" width="21.5546875" customWidth="1"/>
    <col min="7" max="7" width="8.33203125" customWidth="1"/>
    <col min="8" max="8" width="11.44140625" customWidth="1"/>
    <col min="9" max="16384" width="11.44140625" hidden="1"/>
  </cols>
  <sheetData>
    <row r="1" spans="1:8" ht="15" x14ac:dyDescent="0.25">
      <c r="A1" s="48" t="s">
        <v>840</v>
      </c>
      <c r="B1" s="48"/>
      <c r="C1" s="48"/>
      <c r="D1" s="48"/>
      <c r="E1" s="48"/>
      <c r="F1" s="48"/>
      <c r="G1" s="48"/>
      <c r="H1" s="43" t="s">
        <v>2079</v>
      </c>
    </row>
    <row r="2" spans="1:8" ht="15" x14ac:dyDescent="0.25">
      <c r="A2" s="48" t="s">
        <v>1020</v>
      </c>
      <c r="B2" s="48"/>
      <c r="C2" s="48"/>
      <c r="D2" s="48"/>
      <c r="E2" s="48"/>
      <c r="F2" s="48"/>
      <c r="G2" s="48"/>
      <c r="H2" s="43" t="s">
        <v>2079</v>
      </c>
    </row>
    <row r="3" spans="1:8" ht="14.1" customHeight="1" x14ac:dyDescent="0.25">
      <c r="A3" s="49" t="s">
        <v>2133</v>
      </c>
      <c r="B3" s="49"/>
      <c r="C3" s="49"/>
      <c r="D3" s="49"/>
      <c r="E3" s="49"/>
      <c r="F3" s="49"/>
      <c r="G3" s="49"/>
      <c r="H3" s="43" t="s">
        <v>2079</v>
      </c>
    </row>
    <row r="4" spans="1:8" ht="15" x14ac:dyDescent="0.25">
      <c r="A4" s="13" t="s">
        <v>820</v>
      </c>
      <c r="B4" s="17" t="s">
        <v>110</v>
      </c>
      <c r="C4" s="45" t="str">
        <f>IF(B4&lt;&gt;"",VLOOKUP(B4,'@Entities43'!A2:B71,2,0),"")</f>
        <v>הבנק הבינלאומי הראשון לישראל בעמ</v>
      </c>
      <c r="D4" s="46"/>
      <c r="E4" s="50" t="s">
        <v>2079</v>
      </c>
      <c r="F4" s="49"/>
      <c r="G4" s="49"/>
      <c r="H4" s="49"/>
    </row>
    <row r="5" spans="1:8" ht="15" x14ac:dyDescent="0.25">
      <c r="A5" s="8" t="s">
        <v>2043</v>
      </c>
      <c r="B5" s="16">
        <v>43465</v>
      </c>
      <c r="C5" s="50" t="s">
        <v>2079</v>
      </c>
      <c r="D5" s="49"/>
      <c r="E5" s="49"/>
      <c r="F5" s="49"/>
      <c r="G5" s="49"/>
      <c r="H5" s="49"/>
    </row>
    <row r="6" spans="1:8" ht="15" x14ac:dyDescent="0.25">
      <c r="A6" s="15" t="str">
        <f>"סוג מטבע"&amp;IF(B6="ILS","אלפי ש""""ח","")</f>
        <v>סוג מטבעאלפי ש""ח</v>
      </c>
      <c r="B6" s="18" t="s">
        <v>544</v>
      </c>
      <c r="C6" s="50" t="s">
        <v>2079</v>
      </c>
      <c r="D6" s="49"/>
      <c r="E6" s="49"/>
      <c r="F6" s="49"/>
      <c r="G6" s="49"/>
      <c r="H6" s="49"/>
    </row>
    <row r="7" spans="1:8" ht="15" x14ac:dyDescent="0.25">
      <c r="A7" s="11" t="s">
        <v>1464</v>
      </c>
      <c r="B7" s="19" t="s">
        <v>236</v>
      </c>
      <c r="C7" s="50" t="s">
        <v>2080</v>
      </c>
      <c r="D7" s="49"/>
      <c r="E7" s="49"/>
      <c r="F7" s="49"/>
      <c r="G7" s="49"/>
      <c r="H7" s="49"/>
    </row>
    <row r="8" spans="1:8" ht="14.1" customHeight="1" x14ac:dyDescent="0.25">
      <c r="A8" s="49" t="s">
        <v>2084</v>
      </c>
      <c r="B8" s="49"/>
      <c r="C8" s="49"/>
      <c r="D8" s="49"/>
      <c r="E8" s="49"/>
      <c r="F8" s="49"/>
      <c r="G8" s="49"/>
      <c r="H8" s="49"/>
    </row>
    <row r="9" spans="1:8" ht="36" customHeight="1" x14ac:dyDescent="0.25">
      <c r="A9" s="51" t="s">
        <v>237</v>
      </c>
      <c r="B9" s="71"/>
      <c r="C9" s="71"/>
      <c r="D9" s="71"/>
      <c r="E9" s="71"/>
      <c r="F9" s="71"/>
      <c r="G9" s="71"/>
      <c r="H9" s="43" t="s">
        <v>2081</v>
      </c>
    </row>
    <row r="10" spans="1:8" ht="15.6" x14ac:dyDescent="0.25">
      <c r="A10" s="57" t="s">
        <v>2084</v>
      </c>
      <c r="B10" s="57"/>
      <c r="C10" s="57"/>
      <c r="D10" s="57"/>
      <c r="E10" s="57"/>
      <c r="F10" s="57"/>
      <c r="G10" s="57"/>
      <c r="H10" s="57"/>
    </row>
    <row r="11" spans="1:8" ht="15" x14ac:dyDescent="0.25">
      <c r="A11" s="49" t="s">
        <v>2083</v>
      </c>
      <c r="B11" s="53"/>
      <c r="C11" s="24" t="s">
        <v>2064</v>
      </c>
      <c r="D11" s="24" t="s">
        <v>2037</v>
      </c>
      <c r="E11" s="24" t="s">
        <v>2064</v>
      </c>
      <c r="F11" s="24" t="s">
        <v>2037</v>
      </c>
      <c r="G11" s="50" t="s">
        <v>2079</v>
      </c>
      <c r="H11" s="49"/>
    </row>
    <row r="12" spans="1:8" ht="30" customHeight="1" x14ac:dyDescent="0.25">
      <c r="A12" s="49" t="s">
        <v>2083</v>
      </c>
      <c r="B12" s="53"/>
      <c r="C12" s="24" t="s">
        <v>891</v>
      </c>
      <c r="D12" s="24" t="s">
        <v>891</v>
      </c>
      <c r="E12" s="24" t="s">
        <v>1888</v>
      </c>
      <c r="F12" s="24" t="s">
        <v>1888</v>
      </c>
      <c r="G12" s="50" t="s">
        <v>2079</v>
      </c>
      <c r="H12" s="49"/>
    </row>
    <row r="13" spans="1:8" ht="14.1" customHeight="1" x14ac:dyDescent="0.25">
      <c r="A13" s="49" t="s">
        <v>2083</v>
      </c>
      <c r="B13" s="53"/>
      <c r="C13" s="25" t="s">
        <v>49</v>
      </c>
      <c r="D13" s="25" t="s">
        <v>49</v>
      </c>
      <c r="E13" s="25" t="s">
        <v>85</v>
      </c>
      <c r="F13" s="25" t="s">
        <v>85</v>
      </c>
      <c r="G13" s="50" t="s">
        <v>2079</v>
      </c>
      <c r="H13" s="49"/>
    </row>
    <row r="14" spans="1:8" ht="15" x14ac:dyDescent="0.25">
      <c r="A14" s="12" t="s">
        <v>2011</v>
      </c>
      <c r="B14" s="25" t="s">
        <v>49</v>
      </c>
      <c r="C14" s="2">
        <v>-59000</v>
      </c>
      <c r="D14" s="2">
        <v>-75000</v>
      </c>
      <c r="E14" s="2">
        <v>71000</v>
      </c>
      <c r="F14" s="2">
        <v>89000</v>
      </c>
      <c r="G14" s="25" t="s">
        <v>49</v>
      </c>
      <c r="H14" s="43" t="s">
        <v>2079</v>
      </c>
    </row>
    <row r="15" spans="1:8" ht="15" x14ac:dyDescent="0.25">
      <c r="A15" s="12" t="s">
        <v>2017</v>
      </c>
      <c r="B15" s="25" t="s">
        <v>85</v>
      </c>
      <c r="C15" s="2"/>
      <c r="D15" s="2"/>
      <c r="E15" s="2"/>
      <c r="F15" s="2"/>
      <c r="G15" s="25" t="s">
        <v>85</v>
      </c>
      <c r="H15" s="43" t="s">
        <v>2079</v>
      </c>
    </row>
    <row r="16" spans="1:8" ht="15" x14ac:dyDescent="0.25">
      <c r="A16" s="12" t="s">
        <v>2016</v>
      </c>
      <c r="B16" s="25" t="s">
        <v>107</v>
      </c>
      <c r="C16" s="2">
        <v>72000</v>
      </c>
      <c r="D16" s="2">
        <v>79000</v>
      </c>
      <c r="E16" s="2">
        <v>-97000</v>
      </c>
      <c r="F16" s="2">
        <v>-105000</v>
      </c>
      <c r="G16" s="25" t="s">
        <v>107</v>
      </c>
      <c r="H16" s="43" t="s">
        <v>2079</v>
      </c>
    </row>
    <row r="17" spans="1:8" ht="15" x14ac:dyDescent="0.25">
      <c r="A17" s="10" t="s">
        <v>2009</v>
      </c>
      <c r="B17" s="26" t="s">
        <v>121</v>
      </c>
      <c r="C17" s="20">
        <v>66000</v>
      </c>
      <c r="D17" s="20">
        <v>85000</v>
      </c>
      <c r="E17" s="20">
        <v>-55000</v>
      </c>
      <c r="F17" s="20">
        <v>-72000</v>
      </c>
      <c r="G17" s="26" t="s">
        <v>121</v>
      </c>
      <c r="H17" s="43" t="s">
        <v>2079</v>
      </c>
    </row>
    <row r="18" spans="1:8" x14ac:dyDescent="0.25">
      <c r="A18" s="56" t="s">
        <v>2082</v>
      </c>
      <c r="B18" s="56"/>
      <c r="C18" s="56"/>
      <c r="D18" s="56"/>
      <c r="E18" s="56"/>
      <c r="F18" s="56"/>
      <c r="G18" s="56"/>
      <c r="H18" s="56"/>
    </row>
  </sheetData>
  <mergeCells count="18">
    <mergeCell ref="A18:H18"/>
    <mergeCell ref="A11:B11"/>
    <mergeCell ref="A12:B12"/>
    <mergeCell ref="A13:B13"/>
    <mergeCell ref="G11:H11"/>
    <mergeCell ref="G12:H12"/>
    <mergeCell ref="G13:H13"/>
    <mergeCell ref="A10:H10"/>
    <mergeCell ref="C4:D4"/>
    <mergeCell ref="A9:G9"/>
    <mergeCell ref="A1:G1"/>
    <mergeCell ref="A2:G2"/>
    <mergeCell ref="A3:G3"/>
    <mergeCell ref="E4:H4"/>
    <mergeCell ref="C5:H5"/>
    <mergeCell ref="C6:H6"/>
    <mergeCell ref="C7:H7"/>
    <mergeCell ref="A8:H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B7</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rightToLeft="1" zoomScale="60" zoomScaleNormal="60" workbookViewId="0">
      <selection activeCell="A3" sqref="A3:H3"/>
    </sheetView>
  </sheetViews>
  <sheetFormatPr defaultColWidth="0" defaultRowHeight="13.2" zeroHeight="1" x14ac:dyDescent="0.25"/>
  <cols>
    <col min="1" max="1" width="11.5546875" customWidth="1"/>
    <col min="2" max="2" width="15" customWidth="1"/>
    <col min="3" max="3" width="21.5546875" customWidth="1"/>
    <col min="4" max="4" width="31.44140625" customWidth="1"/>
    <col min="5" max="5" width="8.33203125" customWidth="1"/>
    <col min="6" max="7" width="21.5546875" customWidth="1"/>
    <col min="8" max="8" width="8.33203125" customWidth="1"/>
    <col min="9" max="9" width="11.44140625" customWidth="1"/>
    <col min="10" max="16384" width="11.44140625" hidden="1"/>
  </cols>
  <sheetData>
    <row r="1" spans="1:9" ht="15" x14ac:dyDescent="0.25">
      <c r="A1" s="48" t="s">
        <v>840</v>
      </c>
      <c r="B1" s="48"/>
      <c r="C1" s="48"/>
      <c r="D1" s="48"/>
      <c r="E1" s="48"/>
      <c r="F1" s="48"/>
      <c r="G1" s="48"/>
      <c r="H1" s="48"/>
      <c r="I1" s="43" t="s">
        <v>2079</v>
      </c>
    </row>
    <row r="2" spans="1:9" ht="15" x14ac:dyDescent="0.25">
      <c r="A2" s="48" t="s">
        <v>1020</v>
      </c>
      <c r="B2" s="48"/>
      <c r="C2" s="48"/>
      <c r="D2" s="48"/>
      <c r="E2" s="48"/>
      <c r="F2" s="48"/>
      <c r="G2" s="48"/>
      <c r="H2" s="48"/>
      <c r="I2" s="43" t="s">
        <v>2079</v>
      </c>
    </row>
    <row r="3" spans="1:9" ht="14.1" customHeight="1" x14ac:dyDescent="0.25">
      <c r="A3" s="49" t="s">
        <v>2134</v>
      </c>
      <c r="B3" s="49"/>
      <c r="C3" s="49"/>
      <c r="D3" s="49"/>
      <c r="E3" s="49"/>
      <c r="F3" s="49"/>
      <c r="G3" s="49"/>
      <c r="H3" s="49"/>
      <c r="I3" s="43" t="s">
        <v>2079</v>
      </c>
    </row>
    <row r="4" spans="1:9" ht="15" x14ac:dyDescent="0.25">
      <c r="A4" s="13" t="s">
        <v>820</v>
      </c>
      <c r="B4" s="17" t="s">
        <v>110</v>
      </c>
      <c r="C4" s="45" t="str">
        <f>IF(B4&lt;&gt;"",VLOOKUP(B4,'@Entities44'!A2:B71,2,0),"")</f>
        <v>הבנק הבינלאומי הראשון לישראל בעמ</v>
      </c>
      <c r="D4" s="46"/>
      <c r="E4" s="50" t="s">
        <v>2079</v>
      </c>
      <c r="F4" s="49"/>
      <c r="G4" s="49"/>
      <c r="H4" s="49"/>
      <c r="I4" s="49"/>
    </row>
    <row r="5" spans="1:9" ht="15" x14ac:dyDescent="0.25">
      <c r="A5" s="8" t="s">
        <v>2043</v>
      </c>
      <c r="B5" s="16">
        <v>43465</v>
      </c>
      <c r="C5" s="50" t="s">
        <v>2079</v>
      </c>
      <c r="D5" s="49"/>
      <c r="E5" s="49"/>
      <c r="F5" s="49"/>
      <c r="G5" s="49"/>
      <c r="H5" s="49"/>
      <c r="I5" s="49"/>
    </row>
    <row r="6" spans="1:9" ht="15" x14ac:dyDescent="0.25">
      <c r="A6" s="15" t="str">
        <f>"סוג מטבע"&amp;IF(B6="ILS","אלפי ש""""ח","")</f>
        <v>סוג מטבעאלפי ש""ח</v>
      </c>
      <c r="B6" s="18" t="s">
        <v>544</v>
      </c>
      <c r="C6" s="50" t="s">
        <v>2079</v>
      </c>
      <c r="D6" s="49"/>
      <c r="E6" s="49"/>
      <c r="F6" s="49"/>
      <c r="G6" s="49"/>
      <c r="H6" s="49"/>
      <c r="I6" s="49"/>
    </row>
    <row r="7" spans="1:9" ht="15" x14ac:dyDescent="0.25">
      <c r="A7" s="11" t="s">
        <v>1464</v>
      </c>
      <c r="B7" s="19" t="s">
        <v>238</v>
      </c>
      <c r="C7" s="50" t="s">
        <v>2080</v>
      </c>
      <c r="D7" s="49"/>
      <c r="E7" s="49"/>
      <c r="F7" s="49"/>
      <c r="G7" s="49"/>
      <c r="H7" s="49"/>
      <c r="I7" s="49"/>
    </row>
    <row r="8" spans="1:9" ht="14.1" customHeight="1" x14ac:dyDescent="0.25">
      <c r="A8" s="49" t="s">
        <v>2084</v>
      </c>
      <c r="B8" s="49"/>
      <c r="C8" s="49"/>
      <c r="D8" s="49"/>
      <c r="E8" s="49"/>
      <c r="F8" s="49"/>
      <c r="G8" s="49"/>
      <c r="H8" s="49"/>
      <c r="I8" s="49"/>
    </row>
    <row r="9" spans="1:9" ht="18" customHeight="1" x14ac:dyDescent="0.25">
      <c r="A9" s="51" t="s">
        <v>239</v>
      </c>
      <c r="B9" s="51"/>
      <c r="C9" s="51"/>
      <c r="D9" s="51"/>
      <c r="E9" s="51"/>
      <c r="F9" s="51"/>
      <c r="G9" s="51"/>
      <c r="H9" s="51"/>
      <c r="I9" s="43" t="s">
        <v>2081</v>
      </c>
    </row>
    <row r="10" spans="1:9" ht="15.6" x14ac:dyDescent="0.25">
      <c r="A10" s="57" t="s">
        <v>2084</v>
      </c>
      <c r="B10" s="57"/>
      <c r="C10" s="57"/>
      <c r="D10" s="57"/>
      <c r="E10" s="57"/>
      <c r="F10" s="57"/>
      <c r="G10" s="57"/>
      <c r="H10" s="57"/>
      <c r="I10" s="57"/>
    </row>
    <row r="11" spans="1:9" ht="15" x14ac:dyDescent="0.25">
      <c r="A11" s="49" t="s">
        <v>2083</v>
      </c>
      <c r="B11" s="49"/>
      <c r="C11" s="49"/>
      <c r="D11" s="49"/>
      <c r="E11" s="53"/>
      <c r="F11" s="24" t="s">
        <v>2064</v>
      </c>
      <c r="G11" s="24" t="s">
        <v>2037</v>
      </c>
      <c r="H11" s="50" t="s">
        <v>2079</v>
      </c>
      <c r="I11" s="49"/>
    </row>
    <row r="12" spans="1:9" ht="15" x14ac:dyDescent="0.25">
      <c r="A12" s="49" t="s">
        <v>2083</v>
      </c>
      <c r="B12" s="49"/>
      <c r="C12" s="49"/>
      <c r="D12" s="49"/>
      <c r="E12" s="53"/>
      <c r="F12" s="24" t="s">
        <v>788</v>
      </c>
      <c r="G12" s="24" t="s">
        <v>788</v>
      </c>
      <c r="H12" s="50" t="s">
        <v>2079</v>
      </c>
      <c r="I12" s="49"/>
    </row>
    <row r="13" spans="1:9" ht="14.1" customHeight="1" x14ac:dyDescent="0.25">
      <c r="A13" s="49" t="s">
        <v>2083</v>
      </c>
      <c r="B13" s="49"/>
      <c r="C13" s="49"/>
      <c r="D13" s="49"/>
      <c r="E13" s="53"/>
      <c r="F13" s="25" t="s">
        <v>49</v>
      </c>
      <c r="G13" s="25" t="s">
        <v>49</v>
      </c>
      <c r="H13" s="50" t="s">
        <v>2079</v>
      </c>
      <c r="I13" s="49"/>
    </row>
    <row r="14" spans="1:9" ht="15" x14ac:dyDescent="0.25">
      <c r="A14" s="54" t="s">
        <v>920</v>
      </c>
      <c r="B14" s="47" t="s">
        <v>925</v>
      </c>
      <c r="C14" s="61"/>
      <c r="D14" s="47"/>
      <c r="E14" s="25" t="s">
        <v>49</v>
      </c>
      <c r="F14" s="2">
        <v>8321000</v>
      </c>
      <c r="G14" s="2">
        <v>8033000</v>
      </c>
      <c r="H14" s="25" t="s">
        <v>49</v>
      </c>
      <c r="I14" s="43" t="s">
        <v>2079</v>
      </c>
    </row>
    <row r="15" spans="1:9" ht="15" x14ac:dyDescent="0.25">
      <c r="A15" s="55"/>
      <c r="B15" s="47" t="s">
        <v>929</v>
      </c>
      <c r="C15" s="61"/>
      <c r="D15" s="47"/>
      <c r="E15" s="25" t="s">
        <v>85</v>
      </c>
      <c r="F15" s="2">
        <v>0</v>
      </c>
      <c r="G15" s="2">
        <v>0</v>
      </c>
      <c r="H15" s="25" t="s">
        <v>85</v>
      </c>
      <c r="I15" s="43" t="s">
        <v>2079</v>
      </c>
    </row>
    <row r="16" spans="1:9" ht="15" x14ac:dyDescent="0.25">
      <c r="A16" s="55"/>
      <c r="B16" s="47" t="s">
        <v>932</v>
      </c>
      <c r="C16" s="61"/>
      <c r="D16" s="47"/>
      <c r="E16" s="25" t="s">
        <v>107</v>
      </c>
      <c r="F16" s="2">
        <v>2713000</v>
      </c>
      <c r="G16" s="2">
        <v>2749000</v>
      </c>
      <c r="H16" s="25" t="s">
        <v>107</v>
      </c>
      <c r="I16" s="43" t="s">
        <v>2079</v>
      </c>
    </row>
    <row r="17" spans="1:9" ht="15" x14ac:dyDescent="0.25">
      <c r="A17" s="47"/>
      <c r="B17" s="47" t="s">
        <v>1569</v>
      </c>
      <c r="C17" s="61"/>
      <c r="D17" s="47"/>
      <c r="E17" s="25" t="s">
        <v>121</v>
      </c>
      <c r="F17" s="2">
        <v>11034000</v>
      </c>
      <c r="G17" s="2">
        <v>10782000</v>
      </c>
      <c r="H17" s="25" t="s">
        <v>121</v>
      </c>
      <c r="I17" s="43" t="s">
        <v>2079</v>
      </c>
    </row>
    <row r="18" spans="1:9" ht="15" x14ac:dyDescent="0.25">
      <c r="A18" s="54" t="s">
        <v>1248</v>
      </c>
      <c r="B18" s="47" t="s">
        <v>1627</v>
      </c>
      <c r="C18" s="61"/>
      <c r="D18" s="47"/>
      <c r="E18" s="25" t="s">
        <v>132</v>
      </c>
      <c r="F18" s="2">
        <v>71847000</v>
      </c>
      <c r="G18" s="2">
        <v>70445000</v>
      </c>
      <c r="H18" s="25" t="s">
        <v>132</v>
      </c>
      <c r="I18" s="43" t="s">
        <v>2079</v>
      </c>
    </row>
    <row r="19" spans="1:9" ht="15" x14ac:dyDescent="0.25">
      <c r="A19" s="55"/>
      <c r="B19" s="47" t="s">
        <v>1654</v>
      </c>
      <c r="C19" s="61"/>
      <c r="D19" s="47"/>
      <c r="E19" s="25" t="s">
        <v>137</v>
      </c>
      <c r="F19" s="2">
        <v>889000</v>
      </c>
      <c r="G19" s="2">
        <v>725000</v>
      </c>
      <c r="H19" s="25" t="s">
        <v>137</v>
      </c>
      <c r="I19" s="43" t="s">
        <v>2079</v>
      </c>
    </row>
    <row r="20" spans="1:9" ht="15" x14ac:dyDescent="0.25">
      <c r="A20" s="55"/>
      <c r="B20" s="47" t="s">
        <v>1656</v>
      </c>
      <c r="C20" s="61"/>
      <c r="D20" s="47"/>
      <c r="E20" s="25" t="s">
        <v>331</v>
      </c>
      <c r="F20" s="2">
        <v>6401000</v>
      </c>
      <c r="G20" s="2">
        <v>6201000</v>
      </c>
      <c r="H20" s="25" t="s">
        <v>331</v>
      </c>
      <c r="I20" s="43" t="s">
        <v>2079</v>
      </c>
    </row>
    <row r="21" spans="1:9" ht="15" x14ac:dyDescent="0.25">
      <c r="A21" s="47"/>
      <c r="B21" s="47" t="s">
        <v>1571</v>
      </c>
      <c r="C21" s="61"/>
      <c r="D21" s="47"/>
      <c r="E21" s="25" t="s">
        <v>332</v>
      </c>
      <c r="F21" s="2">
        <v>79137000</v>
      </c>
      <c r="G21" s="2">
        <v>77371000</v>
      </c>
      <c r="H21" s="25" t="s">
        <v>332</v>
      </c>
      <c r="I21" s="43" t="s">
        <v>2079</v>
      </c>
    </row>
    <row r="22" spans="1:9" ht="15" x14ac:dyDescent="0.25">
      <c r="A22" s="54" t="s">
        <v>1203</v>
      </c>
      <c r="B22" s="47" t="s">
        <v>1207</v>
      </c>
      <c r="C22" s="61"/>
      <c r="D22" s="47"/>
      <c r="E22" s="25" t="s">
        <v>360</v>
      </c>
      <c r="F22" s="28">
        <v>10.51</v>
      </c>
      <c r="G22" s="28">
        <v>10.38</v>
      </c>
      <c r="H22" s="25" t="s">
        <v>360</v>
      </c>
      <c r="I22" s="43" t="s">
        <v>2079</v>
      </c>
    </row>
    <row r="23" spans="1:9" ht="15" x14ac:dyDescent="0.25">
      <c r="A23" s="55"/>
      <c r="B23" s="47" t="s">
        <v>1202</v>
      </c>
      <c r="C23" s="61"/>
      <c r="D23" s="47"/>
      <c r="E23" s="25" t="s">
        <v>56</v>
      </c>
      <c r="F23" s="28">
        <v>13.942909132264299</v>
      </c>
      <c r="G23" s="28">
        <v>13.935453852218499</v>
      </c>
      <c r="H23" s="25" t="s">
        <v>56</v>
      </c>
      <c r="I23" s="43" t="s">
        <v>2079</v>
      </c>
    </row>
    <row r="24" spans="1:9" ht="15" x14ac:dyDescent="0.25">
      <c r="A24" s="55"/>
      <c r="B24" s="47" t="s">
        <v>1206</v>
      </c>
      <c r="C24" s="61"/>
      <c r="D24" s="47"/>
      <c r="E24" s="25" t="s">
        <v>62</v>
      </c>
      <c r="F24" s="28">
        <v>9.31</v>
      </c>
      <c r="G24" s="28">
        <v>9.3000000000000007</v>
      </c>
      <c r="H24" s="25" t="s">
        <v>62</v>
      </c>
      <c r="I24" s="43" t="s">
        <v>2079</v>
      </c>
    </row>
    <row r="25" spans="1:9" ht="15" x14ac:dyDescent="0.25">
      <c r="A25" s="47"/>
      <c r="B25" s="47" t="s">
        <v>1201</v>
      </c>
      <c r="C25" s="61"/>
      <c r="D25" s="47"/>
      <c r="E25" s="25" t="s">
        <v>66</v>
      </c>
      <c r="F25" s="28">
        <v>12.81</v>
      </c>
      <c r="G25" s="28">
        <v>12.8</v>
      </c>
      <c r="H25" s="25" t="s">
        <v>66</v>
      </c>
      <c r="I25" s="43" t="s">
        <v>2079</v>
      </c>
    </row>
    <row r="26" spans="1:9" ht="15" x14ac:dyDescent="0.25">
      <c r="A26" s="54" t="s">
        <v>1951</v>
      </c>
      <c r="B26" s="54" t="s">
        <v>924</v>
      </c>
      <c r="C26" s="47" t="s">
        <v>921</v>
      </c>
      <c r="D26" s="47"/>
      <c r="E26" s="25" t="s">
        <v>73</v>
      </c>
      <c r="F26" s="2">
        <v>8093000</v>
      </c>
      <c r="G26" s="2">
        <v>7756000</v>
      </c>
      <c r="H26" s="25" t="s">
        <v>73</v>
      </c>
      <c r="I26" s="43" t="s">
        <v>2079</v>
      </c>
    </row>
    <row r="27" spans="1:9" ht="15" x14ac:dyDescent="0.25">
      <c r="A27" s="55"/>
      <c r="B27" s="55"/>
      <c r="C27" s="47" t="s">
        <v>915</v>
      </c>
      <c r="D27" s="47"/>
      <c r="E27" s="25" t="s">
        <v>76</v>
      </c>
      <c r="F27" s="2">
        <v>-211000</v>
      </c>
      <c r="G27" s="2">
        <v>-460000</v>
      </c>
      <c r="H27" s="25" t="s">
        <v>76</v>
      </c>
      <c r="I27" s="43" t="s">
        <v>2079</v>
      </c>
    </row>
    <row r="28" spans="1:9" ht="15.9" customHeight="1" x14ac:dyDescent="0.25">
      <c r="A28" s="55"/>
      <c r="B28" s="55"/>
      <c r="C28" s="47" t="s">
        <v>1662</v>
      </c>
      <c r="D28" s="47"/>
      <c r="E28" s="25" t="s">
        <v>78</v>
      </c>
      <c r="F28" s="2">
        <v>8304000</v>
      </c>
      <c r="G28" s="2">
        <v>8216000</v>
      </c>
      <c r="H28" s="25" t="s">
        <v>78</v>
      </c>
      <c r="I28" s="43" t="s">
        <v>2079</v>
      </c>
    </row>
    <row r="29" spans="1:9" ht="15.9" customHeight="1" x14ac:dyDescent="0.25">
      <c r="A29" s="55"/>
      <c r="B29" s="55"/>
      <c r="C29" s="54" t="s">
        <v>1103</v>
      </c>
      <c r="D29" s="12" t="s">
        <v>1334</v>
      </c>
      <c r="E29" s="25" t="s">
        <v>79</v>
      </c>
      <c r="F29" s="2">
        <v>104000</v>
      </c>
      <c r="G29" s="2">
        <v>103000</v>
      </c>
      <c r="H29" s="25" t="s">
        <v>79</v>
      </c>
      <c r="I29" s="43" t="s">
        <v>2079</v>
      </c>
    </row>
    <row r="30" spans="1:9" ht="15" x14ac:dyDescent="0.25">
      <c r="A30" s="55"/>
      <c r="B30" s="55"/>
      <c r="C30" s="55"/>
      <c r="D30" s="12" t="s">
        <v>1431</v>
      </c>
      <c r="E30" s="25" t="s">
        <v>80</v>
      </c>
      <c r="F30" s="2"/>
      <c r="G30" s="2"/>
      <c r="H30" s="25" t="s">
        <v>80</v>
      </c>
      <c r="I30" s="43" t="s">
        <v>2079</v>
      </c>
    </row>
    <row r="31" spans="1:9" ht="30.9" customHeight="1" x14ac:dyDescent="0.25">
      <c r="A31" s="55"/>
      <c r="B31" s="55"/>
      <c r="C31" s="55"/>
      <c r="D31" s="12" t="s">
        <v>1091</v>
      </c>
      <c r="E31" s="25" t="s">
        <v>82</v>
      </c>
      <c r="F31" s="2"/>
      <c r="G31" s="2"/>
      <c r="H31" s="25" t="s">
        <v>82</v>
      </c>
      <c r="I31" s="43" t="s">
        <v>2079</v>
      </c>
    </row>
    <row r="32" spans="1:9" ht="30.9" customHeight="1" x14ac:dyDescent="0.25">
      <c r="A32" s="55"/>
      <c r="B32" s="55"/>
      <c r="C32" s="55"/>
      <c r="D32" s="12" t="s">
        <v>1104</v>
      </c>
      <c r="E32" s="25" t="s">
        <v>83</v>
      </c>
      <c r="F32" s="2">
        <v>5000</v>
      </c>
      <c r="G32" s="2">
        <v>180000</v>
      </c>
      <c r="H32" s="25" t="s">
        <v>83</v>
      </c>
      <c r="I32" s="43" t="s">
        <v>2079</v>
      </c>
    </row>
    <row r="33" spans="1:9" ht="47.1" customHeight="1" x14ac:dyDescent="0.25">
      <c r="A33" s="55"/>
      <c r="B33" s="55"/>
      <c r="C33" s="55"/>
      <c r="D33" s="12" t="s">
        <v>1592</v>
      </c>
      <c r="E33" s="25" t="s">
        <v>88</v>
      </c>
      <c r="F33" s="2">
        <v>109000</v>
      </c>
      <c r="G33" s="2">
        <v>283000</v>
      </c>
      <c r="H33" s="25" t="s">
        <v>88</v>
      </c>
      <c r="I33" s="43" t="s">
        <v>2079</v>
      </c>
    </row>
    <row r="34" spans="1:9" ht="32.1" customHeight="1" x14ac:dyDescent="0.25">
      <c r="A34" s="55"/>
      <c r="B34" s="55"/>
      <c r="C34" s="55"/>
      <c r="D34" s="12" t="s">
        <v>1722</v>
      </c>
      <c r="E34" s="25" t="s">
        <v>92</v>
      </c>
      <c r="F34" s="2">
        <v>-126000</v>
      </c>
      <c r="G34" s="2">
        <v>-100000</v>
      </c>
      <c r="H34" s="25" t="s">
        <v>92</v>
      </c>
      <c r="I34" s="43" t="s">
        <v>2079</v>
      </c>
    </row>
    <row r="35" spans="1:9" ht="30.9" customHeight="1" x14ac:dyDescent="0.25">
      <c r="A35" s="55"/>
      <c r="B35" s="47"/>
      <c r="C35" s="54"/>
      <c r="D35" s="12" t="s">
        <v>1591</v>
      </c>
      <c r="E35" s="25" t="s">
        <v>93</v>
      </c>
      <c r="F35" s="2">
        <v>-17000</v>
      </c>
      <c r="G35" s="2">
        <v>183000</v>
      </c>
      <c r="H35" s="25" t="s">
        <v>93</v>
      </c>
      <c r="I35" s="43" t="s">
        <v>2079</v>
      </c>
    </row>
    <row r="36" spans="1:9" ht="15" x14ac:dyDescent="0.25">
      <c r="A36" s="55"/>
      <c r="B36" s="47" t="s">
        <v>1585</v>
      </c>
      <c r="C36" s="61"/>
      <c r="D36" s="47"/>
      <c r="E36" s="25" t="s">
        <v>95</v>
      </c>
      <c r="F36" s="2">
        <v>8321000</v>
      </c>
      <c r="G36" s="2">
        <v>8033000</v>
      </c>
      <c r="H36" s="25" t="s">
        <v>95</v>
      </c>
      <c r="I36" s="43" t="s">
        <v>2079</v>
      </c>
    </row>
    <row r="37" spans="1:9" ht="15" x14ac:dyDescent="0.25">
      <c r="A37" s="55"/>
      <c r="B37" s="54" t="s">
        <v>928</v>
      </c>
      <c r="C37" s="47" t="s">
        <v>1438</v>
      </c>
      <c r="D37" s="47"/>
      <c r="E37" s="25" t="s">
        <v>97</v>
      </c>
      <c r="F37" s="2"/>
      <c r="G37" s="2"/>
      <c r="H37" s="25" t="s">
        <v>97</v>
      </c>
      <c r="I37" s="43" t="s">
        <v>2079</v>
      </c>
    </row>
    <row r="38" spans="1:9" ht="15" x14ac:dyDescent="0.25">
      <c r="A38" s="55"/>
      <c r="B38" s="55"/>
      <c r="C38" s="47" t="s">
        <v>1612</v>
      </c>
      <c r="D38" s="47"/>
      <c r="E38" s="25" t="s">
        <v>98</v>
      </c>
      <c r="F38" s="2"/>
      <c r="G38" s="2"/>
      <c r="H38" s="25" t="s">
        <v>98</v>
      </c>
      <c r="I38" s="43" t="s">
        <v>2079</v>
      </c>
    </row>
    <row r="39" spans="1:9" ht="15" x14ac:dyDescent="0.25">
      <c r="A39" s="55"/>
      <c r="B39" s="47"/>
      <c r="C39" s="47" t="s">
        <v>1586</v>
      </c>
      <c r="D39" s="47"/>
      <c r="E39" s="25" t="s">
        <v>99</v>
      </c>
      <c r="F39" s="2">
        <v>0</v>
      </c>
      <c r="G39" s="2">
        <v>0</v>
      </c>
      <c r="H39" s="25" t="s">
        <v>99</v>
      </c>
      <c r="I39" s="43" t="s">
        <v>2079</v>
      </c>
    </row>
    <row r="40" spans="1:9" ht="15" x14ac:dyDescent="0.25">
      <c r="A40" s="55"/>
      <c r="B40" s="54" t="s">
        <v>930</v>
      </c>
      <c r="C40" s="47" t="s">
        <v>1441</v>
      </c>
      <c r="D40" s="47"/>
      <c r="E40" s="25" t="s">
        <v>102</v>
      </c>
      <c r="F40" s="2">
        <v>1931000</v>
      </c>
      <c r="G40" s="2">
        <v>2015000</v>
      </c>
      <c r="H40" s="25" t="s">
        <v>102</v>
      </c>
      <c r="I40" s="43" t="s">
        <v>2079</v>
      </c>
    </row>
    <row r="41" spans="1:9" ht="15" x14ac:dyDescent="0.25">
      <c r="A41" s="55"/>
      <c r="B41" s="55"/>
      <c r="C41" s="47" t="s">
        <v>1060</v>
      </c>
      <c r="D41" s="47"/>
      <c r="E41" s="25" t="s">
        <v>104</v>
      </c>
      <c r="F41" s="2">
        <v>782000</v>
      </c>
      <c r="G41" s="2">
        <v>734000</v>
      </c>
      <c r="H41" s="25" t="s">
        <v>104</v>
      </c>
      <c r="I41" s="43" t="s">
        <v>2079</v>
      </c>
    </row>
    <row r="42" spans="1:9" ht="15" x14ac:dyDescent="0.25">
      <c r="A42" s="55"/>
      <c r="B42" s="55"/>
      <c r="C42" s="47" t="s">
        <v>1663</v>
      </c>
      <c r="D42" s="47"/>
      <c r="E42" s="25" t="s">
        <v>105</v>
      </c>
      <c r="F42" s="2">
        <v>2713000</v>
      </c>
      <c r="G42" s="2">
        <v>2749000</v>
      </c>
      <c r="H42" s="25" t="s">
        <v>105</v>
      </c>
      <c r="I42" s="43" t="s">
        <v>2079</v>
      </c>
    </row>
    <row r="43" spans="1:9" ht="15" x14ac:dyDescent="0.25">
      <c r="A43" s="55"/>
      <c r="B43" s="55"/>
      <c r="C43" s="47" t="s">
        <v>931</v>
      </c>
      <c r="D43" s="47"/>
      <c r="E43" s="25" t="s">
        <v>108</v>
      </c>
      <c r="F43" s="2"/>
      <c r="G43" s="2"/>
      <c r="H43" s="25" t="s">
        <v>108</v>
      </c>
      <c r="I43" s="43" t="s">
        <v>2079</v>
      </c>
    </row>
    <row r="44" spans="1:9" ht="15" x14ac:dyDescent="0.25">
      <c r="A44" s="47"/>
      <c r="B44" s="47"/>
      <c r="C44" s="54" t="s">
        <v>1587</v>
      </c>
      <c r="D44" s="47"/>
      <c r="E44" s="25" t="s">
        <v>109</v>
      </c>
      <c r="F44" s="2">
        <v>2713000</v>
      </c>
      <c r="G44" s="2">
        <v>2749000</v>
      </c>
      <c r="H44" s="25" t="s">
        <v>109</v>
      </c>
      <c r="I44" s="43" t="s">
        <v>2079</v>
      </c>
    </row>
    <row r="45" spans="1:9" ht="30.9" customHeight="1" x14ac:dyDescent="0.25">
      <c r="A45" s="54" t="s">
        <v>1204</v>
      </c>
      <c r="B45" s="47" t="s">
        <v>1208</v>
      </c>
      <c r="C45" s="61"/>
      <c r="D45" s="47"/>
      <c r="E45" s="25" t="s">
        <v>111</v>
      </c>
      <c r="F45" s="28">
        <v>10.34</v>
      </c>
      <c r="G45" s="28">
        <v>10.11</v>
      </c>
      <c r="H45" s="25" t="s">
        <v>111</v>
      </c>
      <c r="I45" s="43" t="s">
        <v>2079</v>
      </c>
    </row>
    <row r="46" spans="1:9" ht="15" x14ac:dyDescent="0.25">
      <c r="A46" s="55"/>
      <c r="B46" s="47" t="s">
        <v>1079</v>
      </c>
      <c r="C46" s="61"/>
      <c r="D46" s="47"/>
      <c r="E46" s="25" t="s">
        <v>112</v>
      </c>
      <c r="F46" s="28">
        <v>0</v>
      </c>
      <c r="G46" s="28">
        <v>0.12</v>
      </c>
      <c r="H46" s="25" t="s">
        <v>112</v>
      </c>
      <c r="I46" s="43" t="s">
        <v>2079</v>
      </c>
    </row>
    <row r="47" spans="1:9" ht="15.9" customHeight="1" x14ac:dyDescent="0.25">
      <c r="A47" s="55"/>
      <c r="B47" s="47" t="s">
        <v>1209</v>
      </c>
      <c r="C47" s="61"/>
      <c r="D47" s="47"/>
      <c r="E47" s="25" t="s">
        <v>113</v>
      </c>
      <c r="F47" s="28">
        <v>10.34</v>
      </c>
      <c r="G47" s="28">
        <v>10.23</v>
      </c>
      <c r="H47" s="25" t="s">
        <v>113</v>
      </c>
      <c r="I47" s="43" t="s">
        <v>2079</v>
      </c>
    </row>
    <row r="48" spans="1:9" ht="15" x14ac:dyDescent="0.25">
      <c r="A48" s="55"/>
      <c r="B48" s="47" t="s">
        <v>1078</v>
      </c>
      <c r="C48" s="61"/>
      <c r="D48" s="47"/>
      <c r="E48" s="25" t="s">
        <v>115</v>
      </c>
      <c r="F48" s="28">
        <v>0.17</v>
      </c>
      <c r="G48" s="28">
        <v>0.15</v>
      </c>
      <c r="H48" s="25" t="s">
        <v>115</v>
      </c>
      <c r="I48" s="43" t="s">
        <v>2079</v>
      </c>
    </row>
    <row r="49" spans="1:9" ht="15" x14ac:dyDescent="0.25">
      <c r="A49" s="54"/>
      <c r="B49" s="54" t="s">
        <v>1207</v>
      </c>
      <c r="C49" s="62"/>
      <c r="D49" s="54"/>
      <c r="E49" s="26" t="s">
        <v>116</v>
      </c>
      <c r="F49" s="30">
        <v>10.51</v>
      </c>
      <c r="G49" s="30">
        <v>10.38</v>
      </c>
      <c r="H49" s="26" t="s">
        <v>116</v>
      </c>
      <c r="I49" s="43" t="s">
        <v>2079</v>
      </c>
    </row>
    <row r="50" spans="1:9" x14ac:dyDescent="0.25">
      <c r="A50" s="56" t="s">
        <v>2082</v>
      </c>
      <c r="B50" s="56"/>
      <c r="C50" s="56"/>
      <c r="D50" s="56"/>
      <c r="E50" s="56"/>
      <c r="F50" s="56"/>
      <c r="G50" s="56"/>
      <c r="H50" s="56"/>
      <c r="I50" s="56"/>
    </row>
  </sheetData>
  <mergeCells count="56">
    <mergeCell ref="A50:I50"/>
    <mergeCell ref="A26:A44"/>
    <mergeCell ref="B26:B35"/>
    <mergeCell ref="C26:D26"/>
    <mergeCell ref="C27:D27"/>
    <mergeCell ref="C28:D28"/>
    <mergeCell ref="C29:C35"/>
    <mergeCell ref="B36:D36"/>
    <mergeCell ref="B37:B39"/>
    <mergeCell ref="C37:D37"/>
    <mergeCell ref="A45:A49"/>
    <mergeCell ref="B45:D45"/>
    <mergeCell ref="B46:D46"/>
    <mergeCell ref="B47:D47"/>
    <mergeCell ref="B48:D48"/>
    <mergeCell ref="B49:D49"/>
    <mergeCell ref="C38:D38"/>
    <mergeCell ref="C39:D39"/>
    <mergeCell ref="B40:B44"/>
    <mergeCell ref="C40:D40"/>
    <mergeCell ref="C41:D41"/>
    <mergeCell ref="C42:D42"/>
    <mergeCell ref="C43:D43"/>
    <mergeCell ref="C44:D44"/>
    <mergeCell ref="A22:A25"/>
    <mergeCell ref="B22:D22"/>
    <mergeCell ref="B23:D23"/>
    <mergeCell ref="B24:D24"/>
    <mergeCell ref="B25:D25"/>
    <mergeCell ref="C6:I6"/>
    <mergeCell ref="C7:I7"/>
    <mergeCell ref="A18:A21"/>
    <mergeCell ref="B18:D18"/>
    <mergeCell ref="B19:D19"/>
    <mergeCell ref="B20:D20"/>
    <mergeCell ref="B21:D21"/>
    <mergeCell ref="A8:I8"/>
    <mergeCell ref="A9:H9"/>
    <mergeCell ref="A10:I10"/>
    <mergeCell ref="A11:E11"/>
    <mergeCell ref="A12:E12"/>
    <mergeCell ref="A13:E13"/>
    <mergeCell ref="H11:I11"/>
    <mergeCell ref="H12:I12"/>
    <mergeCell ref="H13:I13"/>
    <mergeCell ref="A14:A17"/>
    <mergeCell ref="B14:D14"/>
    <mergeCell ref="B15:D15"/>
    <mergeCell ref="B16:D16"/>
    <mergeCell ref="B17:D17"/>
    <mergeCell ref="A1:H1"/>
    <mergeCell ref="A2:H2"/>
    <mergeCell ref="A3:H3"/>
    <mergeCell ref="E4:I4"/>
    <mergeCell ref="C5:I5"/>
    <mergeCell ref="C4:D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rightToLeft="1" zoomScale="90" zoomScaleNormal="90" workbookViewId="0">
      <selection activeCell="A3" sqref="A3:J3"/>
    </sheetView>
  </sheetViews>
  <sheetFormatPr defaultColWidth="0" defaultRowHeight="13.2" zeroHeight="1" x14ac:dyDescent="0.25"/>
  <cols>
    <col min="1" max="1" width="13.5546875" customWidth="1"/>
    <col min="2" max="2" width="37.88671875" customWidth="1"/>
    <col min="3" max="3" width="8.33203125" customWidth="1"/>
    <col min="4" max="4" width="24.88671875" customWidth="1"/>
    <col min="5" max="9" width="13.5546875" customWidth="1"/>
    <col min="10" max="10" width="8.33203125" customWidth="1"/>
    <col min="11" max="11" width="11.44140625" customWidth="1"/>
    <col min="12" max="16384" width="11.44140625" hidden="1"/>
  </cols>
  <sheetData>
    <row r="1" spans="1:11" ht="15" x14ac:dyDescent="0.25">
      <c r="A1" s="48" t="s">
        <v>840</v>
      </c>
      <c r="B1" s="48"/>
      <c r="C1" s="48"/>
      <c r="D1" s="48"/>
      <c r="E1" s="48"/>
      <c r="F1" s="48"/>
      <c r="G1" s="48"/>
      <c r="H1" s="48"/>
      <c r="I1" s="48"/>
      <c r="J1" s="48"/>
      <c r="K1" s="43" t="s">
        <v>2079</v>
      </c>
    </row>
    <row r="2" spans="1:11" ht="15" x14ac:dyDescent="0.25">
      <c r="A2" s="48" t="s">
        <v>1020</v>
      </c>
      <c r="B2" s="48"/>
      <c r="C2" s="48"/>
      <c r="D2" s="48"/>
      <c r="E2" s="48"/>
      <c r="F2" s="48"/>
      <c r="G2" s="48"/>
      <c r="H2" s="48"/>
      <c r="I2" s="48"/>
      <c r="J2" s="48"/>
      <c r="K2" s="43" t="s">
        <v>2079</v>
      </c>
    </row>
    <row r="3" spans="1:11" ht="15" x14ac:dyDescent="0.25">
      <c r="A3" s="49" t="s">
        <v>2088</v>
      </c>
      <c r="B3" s="49"/>
      <c r="C3" s="49"/>
      <c r="D3" s="49"/>
      <c r="E3" s="49"/>
      <c r="F3" s="49"/>
      <c r="G3" s="49"/>
      <c r="H3" s="49"/>
      <c r="I3" s="49"/>
      <c r="J3" s="49"/>
      <c r="K3" s="43" t="s">
        <v>2079</v>
      </c>
    </row>
    <row r="4" spans="1:11" ht="15" x14ac:dyDescent="0.25">
      <c r="A4" s="13" t="s">
        <v>820</v>
      </c>
      <c r="B4" s="17" t="s">
        <v>110</v>
      </c>
      <c r="C4" s="45" t="str">
        <f>IF(B4&lt;&gt;"",VLOOKUP(B4,'@Entities4'!A2:B71,2,0),"")</f>
        <v>הבנק הבינלאומי הראשון לישראל בעמ</v>
      </c>
      <c r="D4" s="46"/>
      <c r="E4" s="50" t="s">
        <v>2079</v>
      </c>
      <c r="F4" s="49"/>
      <c r="G4" s="49"/>
      <c r="H4" s="49"/>
      <c r="I4" s="49"/>
      <c r="J4" s="49"/>
      <c r="K4" s="49"/>
    </row>
    <row r="5" spans="1:11" ht="15" x14ac:dyDescent="0.25">
      <c r="A5" s="8" t="s">
        <v>2043</v>
      </c>
      <c r="B5" s="16">
        <v>43465</v>
      </c>
      <c r="C5" s="50" t="s">
        <v>2079</v>
      </c>
      <c r="D5" s="49"/>
      <c r="E5" s="49"/>
      <c r="F5" s="49"/>
      <c r="G5" s="49"/>
      <c r="H5" s="49"/>
      <c r="I5" s="49"/>
      <c r="J5" s="49"/>
      <c r="K5" s="49"/>
    </row>
    <row r="6" spans="1:11" ht="15" x14ac:dyDescent="0.25">
      <c r="A6" s="15" t="str">
        <f>"סוג מטבע"&amp;IF(B6="ILS","אלפי ש""""ח","")</f>
        <v>סוג מטבעאלפי ש""ח</v>
      </c>
      <c r="B6" s="18" t="s">
        <v>544</v>
      </c>
      <c r="C6" s="50" t="s">
        <v>2079</v>
      </c>
      <c r="D6" s="49"/>
      <c r="E6" s="49"/>
      <c r="F6" s="49"/>
      <c r="G6" s="49"/>
      <c r="H6" s="49"/>
      <c r="I6" s="49"/>
      <c r="J6" s="49"/>
      <c r="K6" s="49"/>
    </row>
    <row r="7" spans="1:11" ht="15" x14ac:dyDescent="0.25">
      <c r="A7" s="11" t="s">
        <v>1464</v>
      </c>
      <c r="B7" s="19" t="s">
        <v>207</v>
      </c>
      <c r="C7" s="50" t="s">
        <v>2080</v>
      </c>
      <c r="D7" s="49"/>
      <c r="E7" s="49"/>
      <c r="F7" s="49"/>
      <c r="G7" s="49"/>
      <c r="H7" s="49"/>
      <c r="I7" s="49"/>
      <c r="J7" s="49"/>
      <c r="K7" s="49"/>
    </row>
    <row r="8" spans="1:11" ht="15" x14ac:dyDescent="0.25">
      <c r="A8" s="49" t="s">
        <v>2084</v>
      </c>
      <c r="B8" s="49"/>
      <c r="C8" s="49"/>
      <c r="D8" s="49"/>
      <c r="E8" s="49"/>
      <c r="F8" s="49"/>
      <c r="G8" s="49"/>
      <c r="H8" s="49"/>
      <c r="I8" s="49"/>
      <c r="J8" s="49"/>
      <c r="K8" s="49"/>
    </row>
    <row r="9" spans="1:11" ht="20.399999999999999" x14ac:dyDescent="0.25">
      <c r="A9" s="58" t="s">
        <v>226</v>
      </c>
      <c r="B9" s="58"/>
      <c r="C9" s="58"/>
      <c r="D9" s="58"/>
      <c r="E9" s="58"/>
      <c r="F9" s="58"/>
      <c r="G9" s="58"/>
      <c r="H9" s="58"/>
      <c r="I9" s="58"/>
      <c r="J9" s="58"/>
      <c r="K9" s="43" t="s">
        <v>2081</v>
      </c>
    </row>
    <row r="10" spans="1:11" ht="15" x14ac:dyDescent="0.25">
      <c r="A10" s="59" t="s">
        <v>2084</v>
      </c>
      <c r="B10" s="59"/>
      <c r="C10" s="59"/>
      <c r="D10" s="59"/>
      <c r="E10" s="59"/>
      <c r="F10" s="59"/>
      <c r="G10" s="59"/>
      <c r="H10" s="59"/>
      <c r="I10" s="59"/>
      <c r="J10" s="59"/>
      <c r="K10" s="59"/>
    </row>
    <row r="11" spans="1:11" ht="15" x14ac:dyDescent="0.25">
      <c r="A11" s="49" t="s">
        <v>2083</v>
      </c>
      <c r="B11" s="49"/>
      <c r="C11" s="53"/>
      <c r="D11" s="60" t="s">
        <v>2064</v>
      </c>
      <c r="E11" s="61"/>
      <c r="F11" s="60"/>
      <c r="G11" s="60" t="s">
        <v>2037</v>
      </c>
      <c r="H11" s="61"/>
      <c r="I11" s="60"/>
      <c r="J11" s="50" t="s">
        <v>2079</v>
      </c>
      <c r="K11" s="49"/>
    </row>
    <row r="12" spans="1:11" ht="15" x14ac:dyDescent="0.25">
      <c r="A12" s="49" t="s">
        <v>2083</v>
      </c>
      <c r="B12" s="49"/>
      <c r="C12" s="53"/>
      <c r="D12" s="24" t="s">
        <v>1317</v>
      </c>
      <c r="E12" s="24" t="s">
        <v>1165</v>
      </c>
      <c r="F12" s="24" t="s">
        <v>1270</v>
      </c>
      <c r="G12" s="24" t="s">
        <v>1317</v>
      </c>
      <c r="H12" s="24" t="s">
        <v>1165</v>
      </c>
      <c r="I12" s="24" t="s">
        <v>1270</v>
      </c>
      <c r="J12" s="50" t="s">
        <v>2079</v>
      </c>
      <c r="K12" s="49"/>
    </row>
    <row r="13" spans="1:11" ht="15" x14ac:dyDescent="0.25">
      <c r="A13" s="49" t="s">
        <v>2083</v>
      </c>
      <c r="B13" s="49"/>
      <c r="C13" s="53"/>
      <c r="D13" s="23" t="s">
        <v>49</v>
      </c>
      <c r="E13" s="23" t="s">
        <v>85</v>
      </c>
      <c r="F13" s="23" t="s">
        <v>107</v>
      </c>
      <c r="G13" s="23" t="s">
        <v>49</v>
      </c>
      <c r="H13" s="23" t="s">
        <v>85</v>
      </c>
      <c r="I13" s="23" t="s">
        <v>107</v>
      </c>
      <c r="J13" s="50" t="s">
        <v>2079</v>
      </c>
      <c r="K13" s="49"/>
    </row>
    <row r="14" spans="1:11" ht="15" x14ac:dyDescent="0.25">
      <c r="A14" s="54" t="s">
        <v>1631</v>
      </c>
      <c r="B14" s="12" t="s">
        <v>1645</v>
      </c>
      <c r="C14" s="23" t="s">
        <v>49</v>
      </c>
      <c r="D14" s="2">
        <v>472000</v>
      </c>
      <c r="E14" s="2">
        <v>104000</v>
      </c>
      <c r="F14" s="2">
        <v>576000</v>
      </c>
      <c r="G14" s="2">
        <v>547000</v>
      </c>
      <c r="H14" s="2">
        <v>118000</v>
      </c>
      <c r="I14" s="2">
        <v>665000</v>
      </c>
      <c r="J14" s="23" t="s">
        <v>49</v>
      </c>
      <c r="K14" s="43" t="s">
        <v>2079</v>
      </c>
    </row>
    <row r="15" spans="1:11" ht="15" x14ac:dyDescent="0.25">
      <c r="A15" s="55"/>
      <c r="B15" s="12" t="s">
        <v>1644</v>
      </c>
      <c r="C15" s="23" t="s">
        <v>85</v>
      </c>
      <c r="D15" s="2">
        <v>161000</v>
      </c>
      <c r="E15" s="2">
        <v>4000</v>
      </c>
      <c r="F15" s="2">
        <v>165000</v>
      </c>
      <c r="G15" s="2">
        <v>157000</v>
      </c>
      <c r="H15" s="2">
        <v>5000</v>
      </c>
      <c r="I15" s="2">
        <v>162000</v>
      </c>
      <c r="J15" s="23" t="s">
        <v>85</v>
      </c>
      <c r="K15" s="43" t="s">
        <v>2079</v>
      </c>
    </row>
    <row r="16" spans="1:11" ht="15" x14ac:dyDescent="0.25">
      <c r="A16" s="55"/>
      <c r="B16" s="12" t="s">
        <v>1629</v>
      </c>
      <c r="C16" s="23" t="s">
        <v>107</v>
      </c>
      <c r="D16" s="2">
        <v>978000</v>
      </c>
      <c r="E16" s="2">
        <v>101000</v>
      </c>
      <c r="F16" s="2">
        <v>1079000</v>
      </c>
      <c r="G16" s="2">
        <v>745000</v>
      </c>
      <c r="H16" s="2">
        <v>70000</v>
      </c>
      <c r="I16" s="2">
        <v>815000</v>
      </c>
      <c r="J16" s="23" t="s">
        <v>107</v>
      </c>
      <c r="K16" s="43" t="s">
        <v>2079</v>
      </c>
    </row>
    <row r="17" spans="1:11" ht="15" x14ac:dyDescent="0.25">
      <c r="A17" s="55"/>
      <c r="B17" s="12" t="s">
        <v>1699</v>
      </c>
      <c r="C17" s="23" t="s">
        <v>121</v>
      </c>
      <c r="D17" s="2">
        <v>1611000</v>
      </c>
      <c r="E17" s="2">
        <v>209000</v>
      </c>
      <c r="F17" s="2">
        <v>1820000</v>
      </c>
      <c r="G17" s="2">
        <v>1449000</v>
      </c>
      <c r="H17" s="2">
        <v>193000</v>
      </c>
      <c r="I17" s="2">
        <v>1642000</v>
      </c>
      <c r="J17" s="23" t="s">
        <v>121</v>
      </c>
      <c r="K17" s="43" t="s">
        <v>2079</v>
      </c>
    </row>
    <row r="18" spans="1:11" ht="15" x14ac:dyDescent="0.25">
      <c r="A18" s="47"/>
      <c r="B18" s="12" t="s">
        <v>1363</v>
      </c>
      <c r="C18" s="23" t="s">
        <v>132</v>
      </c>
      <c r="D18" s="2">
        <v>243000</v>
      </c>
      <c r="E18" s="1"/>
      <c r="F18" s="1"/>
      <c r="G18" s="2">
        <v>205000</v>
      </c>
      <c r="H18" s="1"/>
      <c r="I18" s="1"/>
      <c r="J18" s="23" t="s">
        <v>132</v>
      </c>
      <c r="K18" s="43" t="s">
        <v>2079</v>
      </c>
    </row>
    <row r="19" spans="1:11" ht="15" x14ac:dyDescent="0.25">
      <c r="A19" s="54" t="s">
        <v>1556</v>
      </c>
      <c r="B19" s="12" t="s">
        <v>1153</v>
      </c>
      <c r="C19" s="23" t="s">
        <v>137</v>
      </c>
      <c r="D19" s="2">
        <v>418000</v>
      </c>
      <c r="E19" s="21"/>
      <c r="F19" s="21"/>
      <c r="G19" s="2">
        <v>493000</v>
      </c>
      <c r="H19" s="21"/>
      <c r="I19" s="21"/>
      <c r="J19" s="23" t="s">
        <v>137</v>
      </c>
      <c r="K19" s="43" t="s">
        <v>2079</v>
      </c>
    </row>
    <row r="20" spans="1:11" ht="15" x14ac:dyDescent="0.25">
      <c r="A20" s="55"/>
      <c r="B20" s="12" t="s">
        <v>1559</v>
      </c>
      <c r="C20" s="23" t="s">
        <v>331</v>
      </c>
      <c r="D20" s="2"/>
      <c r="E20" s="21"/>
      <c r="F20" s="21"/>
      <c r="G20" s="2"/>
      <c r="H20" s="21"/>
      <c r="I20" s="21"/>
      <c r="J20" s="23" t="s">
        <v>331</v>
      </c>
      <c r="K20" s="43" t="s">
        <v>2079</v>
      </c>
    </row>
    <row r="21" spans="1:11" ht="15" x14ac:dyDescent="0.25">
      <c r="A21" s="54"/>
      <c r="B21" s="10" t="s">
        <v>1698</v>
      </c>
      <c r="C21" s="14" t="s">
        <v>332</v>
      </c>
      <c r="D21" s="20">
        <v>418000</v>
      </c>
      <c r="E21" s="21"/>
      <c r="F21" s="21"/>
      <c r="G21" s="20">
        <v>493000</v>
      </c>
      <c r="H21" s="21"/>
      <c r="I21" s="21"/>
      <c r="J21" s="14" t="s">
        <v>332</v>
      </c>
      <c r="K21" s="43" t="s">
        <v>2079</v>
      </c>
    </row>
    <row r="22" spans="1:11" x14ac:dyDescent="0.25">
      <c r="A22" s="56" t="s">
        <v>2082</v>
      </c>
      <c r="B22" s="56"/>
      <c r="C22" s="56"/>
      <c r="D22" s="56"/>
      <c r="E22" s="56"/>
      <c r="F22" s="56"/>
      <c r="G22" s="56"/>
      <c r="H22" s="56"/>
      <c r="I22" s="56"/>
      <c r="J22" s="56"/>
      <c r="K22" s="56"/>
    </row>
  </sheetData>
  <mergeCells count="22">
    <mergeCell ref="A22:K22"/>
    <mergeCell ref="A1:J1"/>
    <mergeCell ref="A2:J2"/>
    <mergeCell ref="A3:J3"/>
    <mergeCell ref="E4:K4"/>
    <mergeCell ref="C5:K5"/>
    <mergeCell ref="A14:A18"/>
    <mergeCell ref="A19:A21"/>
    <mergeCell ref="C4:D4"/>
    <mergeCell ref="D11:F11"/>
    <mergeCell ref="G11:I11"/>
    <mergeCell ref="C6:K6"/>
    <mergeCell ref="C7:K7"/>
    <mergeCell ref="A13:C13"/>
    <mergeCell ref="A8:K8"/>
    <mergeCell ref="A9:J9"/>
    <mergeCell ref="A10:K10"/>
    <mergeCell ref="A11:C11"/>
    <mergeCell ref="A12:C12"/>
    <mergeCell ref="J11:K11"/>
    <mergeCell ref="J12:K12"/>
    <mergeCell ref="J13: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B7</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2"/>
  <sheetViews>
    <sheetView rightToLeft="1" workbookViewId="0">
      <selection activeCell="A3" sqref="A3:F3"/>
    </sheetView>
  </sheetViews>
  <sheetFormatPr defaultColWidth="0" defaultRowHeight="13.2" zeroHeight="1" x14ac:dyDescent="0.25"/>
  <cols>
    <col min="1" max="1" width="21.5546875" customWidth="1"/>
    <col min="2" max="2" width="38.44140625" customWidth="1"/>
    <col min="3" max="3" width="8.33203125" customWidth="1"/>
    <col min="4" max="5" width="16.33203125" customWidth="1"/>
    <col min="6" max="6" width="8.33203125" customWidth="1"/>
    <col min="7" max="7" width="13.5546875" customWidth="1"/>
    <col min="8" max="16384" width="11.44140625" hidden="1"/>
  </cols>
  <sheetData>
    <row r="1" spans="1:7" ht="15" x14ac:dyDescent="0.25">
      <c r="A1" s="48" t="s">
        <v>840</v>
      </c>
      <c r="B1" s="48"/>
      <c r="C1" s="48"/>
      <c r="D1" s="48"/>
      <c r="E1" s="48"/>
      <c r="F1" s="48"/>
      <c r="G1" s="43" t="s">
        <v>2079</v>
      </c>
    </row>
    <row r="2" spans="1:7" ht="15" x14ac:dyDescent="0.25">
      <c r="A2" s="48" t="s">
        <v>1020</v>
      </c>
      <c r="B2" s="48"/>
      <c r="C2" s="48"/>
      <c r="D2" s="48"/>
      <c r="E2" s="48"/>
      <c r="F2" s="48"/>
      <c r="G2" s="43" t="s">
        <v>2079</v>
      </c>
    </row>
    <row r="3" spans="1:7" ht="14.1" customHeight="1" x14ac:dyDescent="0.25">
      <c r="A3" s="49" t="s">
        <v>2135</v>
      </c>
      <c r="B3" s="49"/>
      <c r="C3" s="49"/>
      <c r="D3" s="49"/>
      <c r="E3" s="49"/>
      <c r="F3" s="49"/>
      <c r="G3" s="43" t="s">
        <v>2079</v>
      </c>
    </row>
    <row r="4" spans="1:7" ht="15" x14ac:dyDescent="0.25">
      <c r="A4" s="13" t="s">
        <v>820</v>
      </c>
      <c r="B4" s="17" t="s">
        <v>110</v>
      </c>
      <c r="C4" s="45" t="str">
        <f>IF(B4&lt;&gt;"",VLOOKUP(B4,'@Entities45'!A2:B71,2,0),"")</f>
        <v>הבנק הבינלאומי הראשון לישראל בעמ</v>
      </c>
      <c r="D4" s="46"/>
      <c r="E4" s="50" t="s">
        <v>2079</v>
      </c>
      <c r="F4" s="49"/>
      <c r="G4" s="49"/>
    </row>
    <row r="5" spans="1:7" ht="15" x14ac:dyDescent="0.25">
      <c r="A5" s="8" t="s">
        <v>2043</v>
      </c>
      <c r="B5" s="16">
        <v>43465</v>
      </c>
      <c r="C5" s="50" t="s">
        <v>2079</v>
      </c>
      <c r="D5" s="49"/>
      <c r="E5" s="49"/>
      <c r="F5" s="49"/>
      <c r="G5" s="49"/>
    </row>
    <row r="6" spans="1:7" ht="15" x14ac:dyDescent="0.25">
      <c r="A6" s="15" t="str">
        <f>"סוג מטבע"&amp;IF(B6="ILS","אלפי ש""""ח","")</f>
        <v>סוג מטבעאלפי ש""ח</v>
      </c>
      <c r="B6" s="18" t="s">
        <v>544</v>
      </c>
      <c r="C6" s="50" t="s">
        <v>2079</v>
      </c>
      <c r="D6" s="49"/>
      <c r="E6" s="49"/>
      <c r="F6" s="49"/>
      <c r="G6" s="49"/>
    </row>
    <row r="7" spans="1:7" ht="15" x14ac:dyDescent="0.25">
      <c r="A7" s="11" t="s">
        <v>1464</v>
      </c>
      <c r="B7" s="19" t="s">
        <v>240</v>
      </c>
      <c r="C7" s="50" t="s">
        <v>2080</v>
      </c>
      <c r="D7" s="49"/>
      <c r="E7" s="49"/>
      <c r="F7" s="49"/>
      <c r="G7" s="49"/>
    </row>
    <row r="8" spans="1:7" ht="14.1" customHeight="1" x14ac:dyDescent="0.25">
      <c r="A8" s="49" t="s">
        <v>2084</v>
      </c>
      <c r="B8" s="49"/>
      <c r="C8" s="49"/>
      <c r="D8" s="49"/>
      <c r="E8" s="49"/>
      <c r="F8" s="49"/>
      <c r="G8" s="49"/>
    </row>
    <row r="9" spans="1:7" ht="18" customHeight="1" x14ac:dyDescent="0.25">
      <c r="A9" s="58" t="s">
        <v>241</v>
      </c>
      <c r="B9" s="58"/>
      <c r="C9" s="58"/>
      <c r="D9" s="58"/>
      <c r="E9" s="58"/>
      <c r="F9" s="58"/>
      <c r="G9" s="43" t="s">
        <v>2081</v>
      </c>
    </row>
    <row r="10" spans="1:7" ht="15.6" x14ac:dyDescent="0.25">
      <c r="A10" s="57" t="s">
        <v>2084</v>
      </c>
      <c r="B10" s="57"/>
      <c r="C10" s="57"/>
      <c r="D10" s="57"/>
      <c r="E10" s="57"/>
      <c r="F10" s="57"/>
      <c r="G10" s="57"/>
    </row>
    <row r="11" spans="1:7" ht="15" x14ac:dyDescent="0.25">
      <c r="A11" s="49" t="s">
        <v>2083</v>
      </c>
      <c r="B11" s="49"/>
      <c r="C11" s="53"/>
      <c r="D11" s="24" t="s">
        <v>2064</v>
      </c>
      <c r="E11" s="24" t="s">
        <v>2037</v>
      </c>
      <c r="F11" s="50" t="s">
        <v>2079</v>
      </c>
      <c r="G11" s="49"/>
    </row>
    <row r="12" spans="1:7" ht="15" x14ac:dyDescent="0.25">
      <c r="A12" s="49" t="s">
        <v>2083</v>
      </c>
      <c r="B12" s="49"/>
      <c r="C12" s="53"/>
      <c r="D12" s="24" t="s">
        <v>1200</v>
      </c>
      <c r="E12" s="24" t="s">
        <v>1200</v>
      </c>
      <c r="F12" s="50" t="s">
        <v>2079</v>
      </c>
      <c r="G12" s="49"/>
    </row>
    <row r="13" spans="1:7" ht="14.1" customHeight="1" x14ac:dyDescent="0.25">
      <c r="A13" s="49" t="s">
        <v>2083</v>
      </c>
      <c r="B13" s="49"/>
      <c r="C13" s="53"/>
      <c r="D13" s="25" t="s">
        <v>49</v>
      </c>
      <c r="E13" s="25" t="s">
        <v>49</v>
      </c>
      <c r="F13" s="50" t="s">
        <v>2079</v>
      </c>
      <c r="G13" s="49"/>
    </row>
    <row r="14" spans="1:7" ht="15" x14ac:dyDescent="0.25">
      <c r="A14" s="54" t="s">
        <v>1216</v>
      </c>
      <c r="B14" s="12" t="s">
        <v>927</v>
      </c>
      <c r="C14" s="25" t="s">
        <v>49</v>
      </c>
      <c r="D14" s="2">
        <v>8321000</v>
      </c>
      <c r="E14" s="2">
        <v>8033000</v>
      </c>
      <c r="F14" s="25" t="s">
        <v>49</v>
      </c>
      <c r="G14" s="43" t="s">
        <v>2079</v>
      </c>
    </row>
    <row r="15" spans="1:7" ht="15" x14ac:dyDescent="0.25">
      <c r="A15" s="55"/>
      <c r="B15" s="12" t="s">
        <v>1666</v>
      </c>
      <c r="C15" s="25" t="s">
        <v>85</v>
      </c>
      <c r="D15" s="2">
        <v>144433000</v>
      </c>
      <c r="E15" s="2">
        <v>146137000</v>
      </c>
      <c r="F15" s="25" t="s">
        <v>85</v>
      </c>
      <c r="G15" s="43" t="s">
        <v>2079</v>
      </c>
    </row>
    <row r="16" spans="1:7" ht="15" x14ac:dyDescent="0.25">
      <c r="A16" s="55"/>
      <c r="B16" s="12" t="s">
        <v>1212</v>
      </c>
      <c r="C16" s="25" t="s">
        <v>107</v>
      </c>
      <c r="D16" s="28">
        <v>5.76</v>
      </c>
      <c r="E16" s="28">
        <v>5.5</v>
      </c>
      <c r="F16" s="25" t="s">
        <v>107</v>
      </c>
      <c r="G16" s="43" t="s">
        <v>2079</v>
      </c>
    </row>
    <row r="17" spans="1:7" ht="15" x14ac:dyDescent="0.25">
      <c r="A17" s="47"/>
      <c r="B17" s="12" t="s">
        <v>964</v>
      </c>
      <c r="C17" s="25" t="s">
        <v>121</v>
      </c>
      <c r="D17" s="28">
        <v>5</v>
      </c>
      <c r="E17" s="28">
        <v>5</v>
      </c>
      <c r="F17" s="25" t="s">
        <v>121</v>
      </c>
      <c r="G17" s="43" t="s">
        <v>2079</v>
      </c>
    </row>
    <row r="18" spans="1:7" ht="15" x14ac:dyDescent="0.25">
      <c r="A18" s="54" t="s">
        <v>1214</v>
      </c>
      <c r="B18" s="12" t="s">
        <v>866</v>
      </c>
      <c r="C18" s="25" t="s">
        <v>132</v>
      </c>
      <c r="D18" s="28">
        <v>122</v>
      </c>
      <c r="E18" s="28">
        <v>123</v>
      </c>
      <c r="F18" s="25" t="s">
        <v>132</v>
      </c>
      <c r="G18" s="43" t="s">
        <v>2079</v>
      </c>
    </row>
    <row r="19" spans="1:7" ht="15" x14ac:dyDescent="0.25">
      <c r="A19" s="55"/>
      <c r="B19" s="12" t="s">
        <v>964</v>
      </c>
      <c r="C19" s="25" t="s">
        <v>137</v>
      </c>
      <c r="D19" s="28">
        <v>100</v>
      </c>
      <c r="E19" s="28">
        <v>100</v>
      </c>
      <c r="F19" s="25" t="s">
        <v>137</v>
      </c>
      <c r="G19" s="43" t="s">
        <v>2079</v>
      </c>
    </row>
    <row r="20" spans="1:7" ht="15" x14ac:dyDescent="0.25">
      <c r="A20" s="55"/>
      <c r="B20" s="12" t="s">
        <v>867</v>
      </c>
      <c r="C20" s="25" t="s">
        <v>331</v>
      </c>
      <c r="D20" s="28">
        <v>122</v>
      </c>
      <c r="E20" s="28">
        <v>122</v>
      </c>
      <c r="F20" s="25" t="s">
        <v>331</v>
      </c>
      <c r="G20" s="43" t="s">
        <v>2079</v>
      </c>
    </row>
    <row r="21" spans="1:7" ht="15" x14ac:dyDescent="0.25">
      <c r="A21" s="54"/>
      <c r="B21" s="10" t="s">
        <v>964</v>
      </c>
      <c r="C21" s="26" t="s">
        <v>332</v>
      </c>
      <c r="D21" s="30">
        <v>100</v>
      </c>
      <c r="E21" s="30">
        <v>100</v>
      </c>
      <c r="F21" s="26" t="s">
        <v>332</v>
      </c>
      <c r="G21" s="43" t="s">
        <v>2079</v>
      </c>
    </row>
    <row r="22" spans="1:7" x14ac:dyDescent="0.25">
      <c r="A22" s="56" t="s">
        <v>2082</v>
      </c>
      <c r="B22" s="56"/>
      <c r="C22" s="56"/>
      <c r="D22" s="56"/>
      <c r="E22" s="56"/>
      <c r="F22" s="56"/>
      <c r="G22" s="56"/>
    </row>
  </sheetData>
  <mergeCells count="20">
    <mergeCell ref="A22:G22"/>
    <mergeCell ref="A1:F1"/>
    <mergeCell ref="A2:F2"/>
    <mergeCell ref="A3:F3"/>
    <mergeCell ref="E4:G4"/>
    <mergeCell ref="C5:G5"/>
    <mergeCell ref="A18:A21"/>
    <mergeCell ref="C4:D4"/>
    <mergeCell ref="A14:A17"/>
    <mergeCell ref="C6:G6"/>
    <mergeCell ref="C7:G7"/>
    <mergeCell ref="A8:G8"/>
    <mergeCell ref="A9:F9"/>
    <mergeCell ref="A10:G10"/>
    <mergeCell ref="A11:C11"/>
    <mergeCell ref="A12:C12"/>
    <mergeCell ref="A13:C13"/>
    <mergeCell ref="F11:G11"/>
    <mergeCell ref="F12:G12"/>
    <mergeCell ref="F13:G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B7</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0"/>
  <sheetViews>
    <sheetView rightToLeft="1" zoomScale="60" zoomScaleNormal="60" workbookViewId="0">
      <selection activeCell="A3" sqref="A3:U3"/>
    </sheetView>
  </sheetViews>
  <sheetFormatPr defaultColWidth="0" defaultRowHeight="13.2" zeroHeight="1" x14ac:dyDescent="0.25"/>
  <cols>
    <col min="1" max="1" width="32.109375" customWidth="1"/>
    <col min="2" max="3" width="21.5546875" customWidth="1"/>
    <col min="4" max="4" width="8.33203125" customWidth="1"/>
    <col min="5" max="20" width="19" customWidth="1"/>
    <col min="21" max="21" width="8.33203125" customWidth="1"/>
    <col min="22" max="22" width="11.44140625" customWidth="1"/>
    <col min="23" max="16384" width="11.44140625" hidden="1"/>
  </cols>
  <sheetData>
    <row r="1" spans="1:22" ht="15" x14ac:dyDescent="0.25">
      <c r="A1" s="48" t="s">
        <v>840</v>
      </c>
      <c r="B1" s="48"/>
      <c r="C1" s="48"/>
      <c r="D1" s="48"/>
      <c r="E1" s="48"/>
      <c r="F1" s="48"/>
      <c r="G1" s="48"/>
      <c r="H1" s="48"/>
      <c r="I1" s="48"/>
      <c r="J1" s="48"/>
      <c r="K1" s="48"/>
      <c r="L1" s="48"/>
      <c r="M1" s="48"/>
      <c r="N1" s="48"/>
      <c r="O1" s="48"/>
      <c r="P1" s="48"/>
      <c r="Q1" s="48"/>
      <c r="R1" s="48"/>
      <c r="S1" s="48"/>
      <c r="T1" s="48"/>
      <c r="U1" s="48"/>
      <c r="V1" s="43" t="s">
        <v>2079</v>
      </c>
    </row>
    <row r="2" spans="1:22" ht="15" x14ac:dyDescent="0.25">
      <c r="A2" s="48" t="s">
        <v>1020</v>
      </c>
      <c r="B2" s="48"/>
      <c r="C2" s="48"/>
      <c r="D2" s="48"/>
      <c r="E2" s="48"/>
      <c r="F2" s="48"/>
      <c r="G2" s="48"/>
      <c r="H2" s="48"/>
      <c r="I2" s="48"/>
      <c r="J2" s="48"/>
      <c r="K2" s="48"/>
      <c r="L2" s="48"/>
      <c r="M2" s="48"/>
      <c r="N2" s="48"/>
      <c r="O2" s="48"/>
      <c r="P2" s="48"/>
      <c r="Q2" s="48"/>
      <c r="R2" s="48"/>
      <c r="S2" s="48"/>
      <c r="T2" s="48"/>
      <c r="U2" s="48"/>
      <c r="V2" s="43" t="s">
        <v>2079</v>
      </c>
    </row>
    <row r="3" spans="1:22" ht="14.1" customHeight="1" x14ac:dyDescent="0.25">
      <c r="A3" s="49" t="s">
        <v>2136</v>
      </c>
      <c r="B3" s="49"/>
      <c r="C3" s="49"/>
      <c r="D3" s="49"/>
      <c r="E3" s="49"/>
      <c r="F3" s="49"/>
      <c r="G3" s="49"/>
      <c r="H3" s="49"/>
      <c r="I3" s="49"/>
      <c r="J3" s="49"/>
      <c r="K3" s="49"/>
      <c r="L3" s="49"/>
      <c r="M3" s="49"/>
      <c r="N3" s="49"/>
      <c r="O3" s="49"/>
      <c r="P3" s="49"/>
      <c r="Q3" s="49"/>
      <c r="R3" s="49"/>
      <c r="S3" s="49"/>
      <c r="T3" s="49"/>
      <c r="U3" s="49"/>
      <c r="V3" s="43" t="s">
        <v>2079</v>
      </c>
    </row>
    <row r="4" spans="1:22" ht="15" x14ac:dyDescent="0.25">
      <c r="A4" s="13" t="s">
        <v>820</v>
      </c>
      <c r="B4" s="17" t="s">
        <v>110</v>
      </c>
      <c r="C4" s="45" t="str">
        <f>IF(B4&lt;&gt;"",VLOOKUP(B4,'@Entities46'!A2:B71,2,0),"")</f>
        <v>הבנק הבינלאומי הראשון לישראל בעמ</v>
      </c>
      <c r="D4" s="46"/>
      <c r="E4" s="50" t="s">
        <v>2079</v>
      </c>
      <c r="F4" s="49"/>
      <c r="G4" s="49"/>
      <c r="H4" s="49"/>
      <c r="I4" s="49"/>
      <c r="J4" s="49"/>
      <c r="K4" s="49"/>
      <c r="L4" s="49"/>
      <c r="M4" s="49"/>
      <c r="N4" s="49"/>
      <c r="O4" s="49"/>
      <c r="P4" s="49"/>
      <c r="Q4" s="49"/>
      <c r="R4" s="49"/>
      <c r="S4" s="49"/>
      <c r="T4" s="49"/>
      <c r="U4" s="49"/>
      <c r="V4" s="49"/>
    </row>
    <row r="5" spans="1:22" ht="15" x14ac:dyDescent="0.25">
      <c r="A5" s="8" t="s">
        <v>2043</v>
      </c>
      <c r="B5" s="16">
        <v>43465</v>
      </c>
      <c r="C5" s="50" t="s">
        <v>2079</v>
      </c>
      <c r="D5" s="49"/>
      <c r="E5" s="49"/>
      <c r="F5" s="49"/>
      <c r="G5" s="49"/>
      <c r="H5" s="49"/>
      <c r="I5" s="49"/>
      <c r="J5" s="49"/>
      <c r="K5" s="49"/>
      <c r="L5" s="49"/>
      <c r="M5" s="49"/>
      <c r="N5" s="49"/>
      <c r="O5" s="49"/>
      <c r="P5" s="49"/>
      <c r="Q5" s="49"/>
      <c r="R5" s="49"/>
      <c r="S5" s="49"/>
      <c r="T5" s="49"/>
      <c r="U5" s="49"/>
      <c r="V5" s="49"/>
    </row>
    <row r="6" spans="1:22"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c r="S6" s="49"/>
      <c r="T6" s="49"/>
      <c r="U6" s="49"/>
      <c r="V6" s="49"/>
    </row>
    <row r="7" spans="1:22" ht="15" x14ac:dyDescent="0.25">
      <c r="A7" s="11" t="s">
        <v>1464</v>
      </c>
      <c r="B7" s="19" t="s">
        <v>244</v>
      </c>
      <c r="C7" s="50" t="s">
        <v>2080</v>
      </c>
      <c r="D7" s="49"/>
      <c r="E7" s="49"/>
      <c r="F7" s="49"/>
      <c r="G7" s="49"/>
      <c r="H7" s="49"/>
      <c r="I7" s="49"/>
      <c r="J7" s="49"/>
      <c r="K7" s="49"/>
      <c r="L7" s="49"/>
      <c r="M7" s="49"/>
      <c r="N7" s="49"/>
      <c r="O7" s="49"/>
      <c r="P7" s="49"/>
      <c r="Q7" s="49"/>
      <c r="R7" s="49"/>
      <c r="S7" s="49"/>
      <c r="T7" s="49"/>
      <c r="U7" s="49"/>
      <c r="V7" s="49"/>
    </row>
    <row r="8" spans="1:22" ht="14.1" customHeight="1" x14ac:dyDescent="0.25">
      <c r="A8" s="49" t="s">
        <v>2084</v>
      </c>
      <c r="B8" s="49"/>
      <c r="C8" s="49"/>
      <c r="D8" s="49"/>
      <c r="E8" s="49"/>
      <c r="F8" s="49"/>
      <c r="G8" s="49"/>
      <c r="H8" s="49"/>
      <c r="I8" s="49"/>
      <c r="J8" s="49"/>
      <c r="K8" s="49"/>
      <c r="L8" s="49"/>
      <c r="M8" s="49"/>
      <c r="N8" s="49"/>
      <c r="O8" s="49"/>
      <c r="P8" s="49"/>
      <c r="Q8" s="49"/>
      <c r="R8" s="49"/>
      <c r="S8" s="49"/>
      <c r="T8" s="49"/>
      <c r="U8" s="49"/>
      <c r="V8" s="49"/>
    </row>
    <row r="9" spans="1:22" ht="36" customHeight="1" x14ac:dyDescent="0.25">
      <c r="A9" s="51" t="s">
        <v>245</v>
      </c>
      <c r="B9" s="51"/>
      <c r="C9" s="51"/>
      <c r="D9" s="51"/>
      <c r="E9" s="51"/>
      <c r="F9" s="51"/>
      <c r="G9" s="51"/>
      <c r="H9" s="51"/>
      <c r="I9" s="51"/>
      <c r="J9" s="51"/>
      <c r="K9" s="51"/>
      <c r="L9" s="51"/>
      <c r="M9" s="51"/>
      <c r="N9" s="51"/>
      <c r="O9" s="51"/>
      <c r="P9" s="51"/>
      <c r="Q9" s="51"/>
      <c r="R9" s="51"/>
      <c r="S9" s="51"/>
      <c r="T9" s="51"/>
      <c r="U9" s="51"/>
      <c r="V9" s="43" t="s">
        <v>2081</v>
      </c>
    </row>
    <row r="10" spans="1:22" ht="15.6" x14ac:dyDescent="0.25">
      <c r="A10" s="57" t="s">
        <v>2084</v>
      </c>
      <c r="B10" s="57"/>
      <c r="C10" s="57"/>
      <c r="D10" s="57"/>
      <c r="E10" s="57"/>
      <c r="F10" s="57"/>
      <c r="G10" s="57"/>
      <c r="H10" s="57"/>
      <c r="I10" s="57"/>
      <c r="J10" s="57"/>
      <c r="K10" s="57"/>
      <c r="L10" s="57"/>
      <c r="M10" s="57"/>
      <c r="N10" s="57"/>
      <c r="O10" s="57"/>
      <c r="P10" s="57"/>
      <c r="Q10" s="57"/>
      <c r="R10" s="57"/>
      <c r="S10" s="57"/>
      <c r="T10" s="57"/>
      <c r="U10" s="57"/>
      <c r="V10" s="57"/>
    </row>
    <row r="11" spans="1:22" ht="15" x14ac:dyDescent="0.25">
      <c r="A11" s="49" t="s">
        <v>2083</v>
      </c>
      <c r="B11" s="49"/>
      <c r="C11" s="49"/>
      <c r="D11" s="53"/>
      <c r="E11" s="60" t="s">
        <v>2064</v>
      </c>
      <c r="F11" s="61"/>
      <c r="G11" s="61"/>
      <c r="H11" s="61"/>
      <c r="I11" s="61"/>
      <c r="J11" s="61"/>
      <c r="K11" s="60"/>
      <c r="L11" s="24" t="s">
        <v>2037</v>
      </c>
      <c r="M11" s="60" t="s">
        <v>2064</v>
      </c>
      <c r="N11" s="61"/>
      <c r="O11" s="61"/>
      <c r="P11" s="61"/>
      <c r="Q11" s="61"/>
      <c r="R11" s="61"/>
      <c r="S11" s="60"/>
      <c r="T11" s="24" t="s">
        <v>2037</v>
      </c>
      <c r="U11" s="50" t="s">
        <v>2079</v>
      </c>
      <c r="V11" s="49"/>
    </row>
    <row r="12" spans="1:22" ht="15" x14ac:dyDescent="0.25">
      <c r="A12" s="49" t="s">
        <v>2083</v>
      </c>
      <c r="B12" s="49"/>
      <c r="C12" s="49"/>
      <c r="D12" s="53"/>
      <c r="E12" s="24" t="s">
        <v>1785</v>
      </c>
      <c r="F12" s="24" t="s">
        <v>1483</v>
      </c>
      <c r="G12" s="24" t="s">
        <v>1473</v>
      </c>
      <c r="H12" s="24" t="s">
        <v>1476</v>
      </c>
      <c r="I12" s="24" t="s">
        <v>1467</v>
      </c>
      <c r="J12" s="24" t="s">
        <v>1470</v>
      </c>
      <c r="K12" s="24" t="s">
        <v>1670</v>
      </c>
      <c r="L12" s="24" t="s">
        <v>1670</v>
      </c>
      <c r="M12" s="24" t="s">
        <v>1785</v>
      </c>
      <c r="N12" s="24" t="s">
        <v>1483</v>
      </c>
      <c r="O12" s="24" t="s">
        <v>1473</v>
      </c>
      <c r="P12" s="24" t="s">
        <v>1476</v>
      </c>
      <c r="Q12" s="24" t="s">
        <v>1467</v>
      </c>
      <c r="R12" s="24" t="s">
        <v>1470</v>
      </c>
      <c r="S12" s="24" t="s">
        <v>1670</v>
      </c>
      <c r="T12" s="24" t="s">
        <v>1670</v>
      </c>
      <c r="U12" s="50" t="s">
        <v>2079</v>
      </c>
      <c r="V12" s="49"/>
    </row>
    <row r="13" spans="1:22" ht="15" x14ac:dyDescent="0.25">
      <c r="A13" s="49" t="s">
        <v>2083</v>
      </c>
      <c r="B13" s="49"/>
      <c r="C13" s="49"/>
      <c r="D13" s="53"/>
      <c r="E13" s="24" t="s">
        <v>1314</v>
      </c>
      <c r="F13" s="24" t="s">
        <v>1314</v>
      </c>
      <c r="G13" s="24" t="s">
        <v>1314</v>
      </c>
      <c r="H13" s="24" t="s">
        <v>1314</v>
      </c>
      <c r="I13" s="24" t="s">
        <v>1314</v>
      </c>
      <c r="J13" s="24" t="s">
        <v>1314</v>
      </c>
      <c r="K13" s="24" t="s">
        <v>1314</v>
      </c>
      <c r="L13" s="24" t="s">
        <v>1314</v>
      </c>
      <c r="M13" s="24" t="s">
        <v>820</v>
      </c>
      <c r="N13" s="24" t="s">
        <v>820</v>
      </c>
      <c r="O13" s="24" t="s">
        <v>820</v>
      </c>
      <c r="P13" s="24" t="s">
        <v>820</v>
      </c>
      <c r="Q13" s="24" t="s">
        <v>820</v>
      </c>
      <c r="R13" s="24" t="s">
        <v>820</v>
      </c>
      <c r="S13" s="24" t="s">
        <v>820</v>
      </c>
      <c r="T13" s="24" t="s">
        <v>820</v>
      </c>
      <c r="U13" s="50" t="s">
        <v>2079</v>
      </c>
      <c r="V13" s="49"/>
    </row>
    <row r="14" spans="1:22" ht="14.1" customHeight="1" x14ac:dyDescent="0.25">
      <c r="A14" s="49" t="s">
        <v>2083</v>
      </c>
      <c r="B14" s="49"/>
      <c r="C14" s="49"/>
      <c r="D14" s="53"/>
      <c r="E14" s="25" t="s">
        <v>49</v>
      </c>
      <c r="F14" s="25" t="s">
        <v>85</v>
      </c>
      <c r="G14" s="25" t="s">
        <v>107</v>
      </c>
      <c r="H14" s="25" t="s">
        <v>121</v>
      </c>
      <c r="I14" s="25" t="s">
        <v>132</v>
      </c>
      <c r="J14" s="25" t="s">
        <v>137</v>
      </c>
      <c r="K14" s="25" t="s">
        <v>331</v>
      </c>
      <c r="L14" s="25" t="s">
        <v>331</v>
      </c>
      <c r="M14" s="25" t="s">
        <v>332</v>
      </c>
      <c r="N14" s="25" t="s">
        <v>360</v>
      </c>
      <c r="O14" s="25" t="s">
        <v>56</v>
      </c>
      <c r="P14" s="25" t="s">
        <v>62</v>
      </c>
      <c r="Q14" s="25" t="s">
        <v>66</v>
      </c>
      <c r="R14" s="25" t="s">
        <v>73</v>
      </c>
      <c r="S14" s="25" t="s">
        <v>76</v>
      </c>
      <c r="T14" s="25" t="s">
        <v>76</v>
      </c>
      <c r="U14" s="50" t="s">
        <v>2079</v>
      </c>
      <c r="V14" s="49"/>
    </row>
    <row r="15" spans="1:22" ht="15" x14ac:dyDescent="0.25">
      <c r="A15" s="54" t="s">
        <v>397</v>
      </c>
      <c r="B15" s="47" t="s">
        <v>1424</v>
      </c>
      <c r="C15" s="47"/>
      <c r="D15" s="25" t="s">
        <v>49</v>
      </c>
      <c r="E15" s="33"/>
      <c r="F15" s="33"/>
      <c r="G15" s="33"/>
      <c r="H15" s="33"/>
      <c r="I15" s="33"/>
      <c r="J15" s="33"/>
      <c r="K15" s="2">
        <v>32000</v>
      </c>
      <c r="L15" s="2">
        <v>39000</v>
      </c>
      <c r="M15" s="33"/>
      <c r="N15" s="33"/>
      <c r="O15" s="33"/>
      <c r="P15" s="33"/>
      <c r="Q15" s="33"/>
      <c r="R15" s="33"/>
      <c r="S15" s="2">
        <v>32000</v>
      </c>
      <c r="T15" s="2">
        <v>39000</v>
      </c>
      <c r="U15" s="25" t="s">
        <v>49</v>
      </c>
      <c r="V15" s="43" t="s">
        <v>2079</v>
      </c>
    </row>
    <row r="16" spans="1:22" ht="15" x14ac:dyDescent="0.25">
      <c r="A16" s="55"/>
      <c r="B16" s="47" t="s">
        <v>1426</v>
      </c>
      <c r="C16" s="47"/>
      <c r="D16" s="25" t="s">
        <v>85</v>
      </c>
      <c r="E16" s="33"/>
      <c r="F16" s="33"/>
      <c r="G16" s="33"/>
      <c r="H16" s="33"/>
      <c r="I16" s="33"/>
      <c r="J16" s="33"/>
      <c r="K16" s="2">
        <v>347000</v>
      </c>
      <c r="L16" s="2">
        <v>406000</v>
      </c>
      <c r="M16" s="33"/>
      <c r="N16" s="33"/>
      <c r="O16" s="33"/>
      <c r="P16" s="33"/>
      <c r="Q16" s="33"/>
      <c r="R16" s="33"/>
      <c r="S16" s="2">
        <v>347000</v>
      </c>
      <c r="T16" s="2">
        <v>406000</v>
      </c>
      <c r="U16" s="25" t="s">
        <v>85</v>
      </c>
      <c r="V16" s="43" t="s">
        <v>2079</v>
      </c>
    </row>
    <row r="17" spans="1:22" ht="15" x14ac:dyDescent="0.25">
      <c r="A17" s="55"/>
      <c r="B17" s="47" t="s">
        <v>1420</v>
      </c>
      <c r="C17" s="47"/>
      <c r="D17" s="25" t="s">
        <v>107</v>
      </c>
      <c r="E17" s="33"/>
      <c r="F17" s="33"/>
      <c r="G17" s="33"/>
      <c r="H17" s="33"/>
      <c r="I17" s="33"/>
      <c r="J17" s="33"/>
      <c r="K17" s="2"/>
      <c r="L17" s="2"/>
      <c r="M17" s="33"/>
      <c r="N17" s="33"/>
      <c r="O17" s="33"/>
      <c r="P17" s="33"/>
      <c r="Q17" s="33"/>
      <c r="R17" s="33"/>
      <c r="S17" s="2"/>
      <c r="T17" s="2"/>
      <c r="U17" s="25" t="s">
        <v>107</v>
      </c>
      <c r="V17" s="43" t="s">
        <v>2079</v>
      </c>
    </row>
    <row r="18" spans="1:22" ht="15" x14ac:dyDescent="0.25">
      <c r="A18" s="47"/>
      <c r="B18" s="54" t="s">
        <v>1670</v>
      </c>
      <c r="C18" s="47"/>
      <c r="D18" s="25" t="s">
        <v>121</v>
      </c>
      <c r="E18" s="33"/>
      <c r="F18" s="33"/>
      <c r="G18" s="33"/>
      <c r="H18" s="33"/>
      <c r="I18" s="33"/>
      <c r="J18" s="33"/>
      <c r="K18" s="2">
        <v>379000</v>
      </c>
      <c r="L18" s="2">
        <v>445000</v>
      </c>
      <c r="M18" s="33"/>
      <c r="N18" s="33"/>
      <c r="O18" s="33"/>
      <c r="P18" s="33"/>
      <c r="Q18" s="33"/>
      <c r="R18" s="33"/>
      <c r="S18" s="2">
        <v>379000</v>
      </c>
      <c r="T18" s="2">
        <v>445000</v>
      </c>
      <c r="U18" s="25" t="s">
        <v>121</v>
      </c>
      <c r="V18" s="43" t="s">
        <v>2079</v>
      </c>
    </row>
    <row r="19" spans="1:22" ht="15.9" customHeight="1" x14ac:dyDescent="0.25">
      <c r="A19" s="47" t="s">
        <v>991</v>
      </c>
      <c r="B19" s="61"/>
      <c r="C19" s="47"/>
      <c r="D19" s="25" t="s">
        <v>132</v>
      </c>
      <c r="E19" s="33"/>
      <c r="F19" s="33"/>
      <c r="G19" s="33"/>
      <c r="H19" s="33"/>
      <c r="I19" s="33"/>
      <c r="J19" s="33"/>
      <c r="K19" s="2">
        <v>32000</v>
      </c>
      <c r="L19" s="2">
        <v>34000</v>
      </c>
      <c r="M19" s="33"/>
      <c r="N19" s="33"/>
      <c r="O19" s="33"/>
      <c r="P19" s="33"/>
      <c r="Q19" s="33"/>
      <c r="R19" s="33"/>
      <c r="S19" s="2">
        <v>32000</v>
      </c>
      <c r="T19" s="2">
        <v>34000</v>
      </c>
      <c r="U19" s="25" t="s">
        <v>132</v>
      </c>
      <c r="V19" s="43" t="s">
        <v>2079</v>
      </c>
    </row>
    <row r="20" spans="1:22" ht="15" x14ac:dyDescent="0.25">
      <c r="A20" s="54" t="s">
        <v>2046</v>
      </c>
      <c r="B20" s="54" t="s">
        <v>381</v>
      </c>
      <c r="C20" s="12" t="s">
        <v>2047</v>
      </c>
      <c r="D20" s="25" t="s">
        <v>137</v>
      </c>
      <c r="E20" s="2">
        <v>4000</v>
      </c>
      <c r="F20" s="2">
        <v>5000</v>
      </c>
      <c r="G20" s="2">
        <v>3000</v>
      </c>
      <c r="H20" s="2">
        <v>3000</v>
      </c>
      <c r="I20" s="2">
        <v>1000</v>
      </c>
      <c r="J20" s="2"/>
      <c r="K20" s="2">
        <v>16000</v>
      </c>
      <c r="L20" s="2">
        <v>21000</v>
      </c>
      <c r="M20" s="2">
        <v>4000</v>
      </c>
      <c r="N20" s="2">
        <v>5000</v>
      </c>
      <c r="O20" s="2">
        <v>3000</v>
      </c>
      <c r="P20" s="2">
        <v>3000</v>
      </c>
      <c r="Q20" s="2">
        <v>1000</v>
      </c>
      <c r="R20" s="2"/>
      <c r="S20" s="2">
        <v>16000</v>
      </c>
      <c r="T20" s="2">
        <v>21000</v>
      </c>
      <c r="U20" s="25" t="s">
        <v>137</v>
      </c>
      <c r="V20" s="43" t="s">
        <v>2079</v>
      </c>
    </row>
    <row r="21" spans="1:22" ht="47.1" customHeight="1" x14ac:dyDescent="0.25">
      <c r="A21" s="55"/>
      <c r="B21" s="55"/>
      <c r="C21" s="12" t="s">
        <v>2048</v>
      </c>
      <c r="D21" s="25" t="s">
        <v>331</v>
      </c>
      <c r="E21" s="2">
        <v>4000</v>
      </c>
      <c r="F21" s="2">
        <v>5000</v>
      </c>
      <c r="G21" s="2">
        <v>2000</v>
      </c>
      <c r="H21" s="2">
        <v>2000</v>
      </c>
      <c r="I21" s="2"/>
      <c r="J21" s="2"/>
      <c r="K21" s="2">
        <v>13000</v>
      </c>
      <c r="L21" s="2">
        <v>17000</v>
      </c>
      <c r="M21" s="2">
        <v>4000</v>
      </c>
      <c r="N21" s="2">
        <v>5000</v>
      </c>
      <c r="O21" s="2">
        <v>2000</v>
      </c>
      <c r="P21" s="2">
        <v>2000</v>
      </c>
      <c r="Q21" s="2"/>
      <c r="R21" s="2"/>
      <c r="S21" s="2">
        <v>13000</v>
      </c>
      <c r="T21" s="2">
        <v>17000</v>
      </c>
      <c r="U21" s="25" t="s">
        <v>331</v>
      </c>
      <c r="V21" s="43" t="s">
        <v>2079</v>
      </c>
    </row>
    <row r="22" spans="1:22" ht="47.1" customHeight="1" x14ac:dyDescent="0.25">
      <c r="A22" s="55"/>
      <c r="B22" s="55"/>
      <c r="C22" s="12" t="s">
        <v>2049</v>
      </c>
      <c r="D22" s="25" t="s">
        <v>332</v>
      </c>
      <c r="E22" s="2">
        <v>4000</v>
      </c>
      <c r="F22" s="2">
        <v>5000</v>
      </c>
      <c r="G22" s="2">
        <v>2000</v>
      </c>
      <c r="H22" s="2">
        <v>2000</v>
      </c>
      <c r="I22" s="2"/>
      <c r="J22" s="2"/>
      <c r="K22" s="2">
        <v>13000</v>
      </c>
      <c r="L22" s="2">
        <v>17000</v>
      </c>
      <c r="M22" s="2">
        <v>4000</v>
      </c>
      <c r="N22" s="2">
        <v>5000</v>
      </c>
      <c r="O22" s="2">
        <v>2000</v>
      </c>
      <c r="P22" s="2">
        <v>2000</v>
      </c>
      <c r="Q22" s="2"/>
      <c r="R22" s="2"/>
      <c r="S22" s="2">
        <v>13000</v>
      </c>
      <c r="T22" s="2">
        <v>17000</v>
      </c>
      <c r="U22" s="25" t="s">
        <v>332</v>
      </c>
      <c r="V22" s="43" t="s">
        <v>2079</v>
      </c>
    </row>
    <row r="23" spans="1:22" ht="15" x14ac:dyDescent="0.25">
      <c r="A23" s="55"/>
      <c r="B23" s="47"/>
      <c r="C23" s="12" t="s">
        <v>122</v>
      </c>
      <c r="D23" s="25" t="s">
        <v>360</v>
      </c>
      <c r="E23" s="33"/>
      <c r="F23" s="33"/>
      <c r="G23" s="33"/>
      <c r="H23" s="33"/>
      <c r="I23" s="33"/>
      <c r="J23" s="33"/>
      <c r="K23" s="2">
        <v>0.2</v>
      </c>
      <c r="L23" s="2">
        <v>0.2</v>
      </c>
      <c r="M23" s="33"/>
      <c r="N23" s="33"/>
      <c r="O23" s="33"/>
      <c r="P23" s="33"/>
      <c r="Q23" s="33"/>
      <c r="R23" s="33"/>
      <c r="S23" s="2">
        <v>0.2</v>
      </c>
      <c r="T23" s="2">
        <v>0.2</v>
      </c>
      <c r="U23" s="25" t="s">
        <v>360</v>
      </c>
      <c r="V23" s="43" t="s">
        <v>2079</v>
      </c>
    </row>
    <row r="24" spans="1:22" ht="15" x14ac:dyDescent="0.25">
      <c r="A24" s="55"/>
      <c r="B24" s="54" t="s">
        <v>382</v>
      </c>
      <c r="C24" s="12" t="s">
        <v>2047</v>
      </c>
      <c r="D24" s="25" t="s">
        <v>56</v>
      </c>
      <c r="E24" s="2"/>
      <c r="F24" s="2"/>
      <c r="G24" s="2"/>
      <c r="H24" s="2"/>
      <c r="I24" s="2"/>
      <c r="J24" s="2"/>
      <c r="K24" s="2">
        <v>0</v>
      </c>
      <c r="L24" s="2">
        <v>0</v>
      </c>
      <c r="M24" s="2"/>
      <c r="N24" s="2"/>
      <c r="O24" s="2"/>
      <c r="P24" s="2"/>
      <c r="Q24" s="2"/>
      <c r="R24" s="2"/>
      <c r="S24" s="2">
        <v>0</v>
      </c>
      <c r="T24" s="2">
        <v>0</v>
      </c>
      <c r="U24" s="25" t="s">
        <v>56</v>
      </c>
      <c r="V24" s="43" t="s">
        <v>2079</v>
      </c>
    </row>
    <row r="25" spans="1:22" ht="48" customHeight="1" x14ac:dyDescent="0.25">
      <c r="A25" s="55"/>
      <c r="B25" s="55"/>
      <c r="C25" s="12" t="s">
        <v>2048</v>
      </c>
      <c r="D25" s="25" t="s">
        <v>62</v>
      </c>
      <c r="E25" s="2"/>
      <c r="F25" s="2"/>
      <c r="G25" s="2"/>
      <c r="H25" s="2"/>
      <c r="I25" s="2"/>
      <c r="J25" s="2"/>
      <c r="K25" s="2">
        <v>0</v>
      </c>
      <c r="L25" s="2">
        <v>0</v>
      </c>
      <c r="M25" s="2"/>
      <c r="N25" s="2"/>
      <c r="O25" s="2"/>
      <c r="P25" s="2"/>
      <c r="Q25" s="2"/>
      <c r="R25" s="2"/>
      <c r="S25" s="2">
        <v>0</v>
      </c>
      <c r="T25" s="2">
        <v>0</v>
      </c>
      <c r="U25" s="25" t="s">
        <v>62</v>
      </c>
      <c r="V25" s="43" t="s">
        <v>2079</v>
      </c>
    </row>
    <row r="26" spans="1:22" ht="48" customHeight="1" x14ac:dyDescent="0.25">
      <c r="A26" s="55"/>
      <c r="B26" s="55"/>
      <c r="C26" s="12" t="s">
        <v>2049</v>
      </c>
      <c r="D26" s="25" t="s">
        <v>66</v>
      </c>
      <c r="E26" s="2"/>
      <c r="F26" s="2"/>
      <c r="G26" s="2"/>
      <c r="H26" s="2"/>
      <c r="I26" s="2"/>
      <c r="J26" s="2"/>
      <c r="K26" s="2">
        <v>0</v>
      </c>
      <c r="L26" s="2">
        <v>0</v>
      </c>
      <c r="M26" s="2"/>
      <c r="N26" s="2"/>
      <c r="O26" s="2"/>
      <c r="P26" s="2"/>
      <c r="Q26" s="2"/>
      <c r="R26" s="2"/>
      <c r="S26" s="2">
        <v>0</v>
      </c>
      <c r="T26" s="2">
        <v>0</v>
      </c>
      <c r="U26" s="25" t="s">
        <v>66</v>
      </c>
      <c r="V26" s="43" t="s">
        <v>2079</v>
      </c>
    </row>
    <row r="27" spans="1:22" ht="15" x14ac:dyDescent="0.25">
      <c r="A27" s="47"/>
      <c r="B27" s="47"/>
      <c r="C27" s="12" t="s">
        <v>122</v>
      </c>
      <c r="D27" s="25" t="s">
        <v>73</v>
      </c>
      <c r="E27" s="33"/>
      <c r="F27" s="33"/>
      <c r="G27" s="33"/>
      <c r="H27" s="33"/>
      <c r="I27" s="33"/>
      <c r="J27" s="33"/>
      <c r="K27" s="2"/>
      <c r="L27" s="2"/>
      <c r="M27" s="33"/>
      <c r="N27" s="33"/>
      <c r="O27" s="33"/>
      <c r="P27" s="33"/>
      <c r="Q27" s="33"/>
      <c r="R27" s="33"/>
      <c r="S27" s="2"/>
      <c r="T27" s="2"/>
      <c r="U27" s="25" t="s">
        <v>73</v>
      </c>
      <c r="V27" s="43" t="s">
        <v>2079</v>
      </c>
    </row>
    <row r="28" spans="1:22" ht="15" x14ac:dyDescent="0.25">
      <c r="A28" s="12" t="s">
        <v>1429</v>
      </c>
      <c r="B28" s="47" t="s">
        <v>989</v>
      </c>
      <c r="C28" s="47"/>
      <c r="D28" s="25" t="s">
        <v>76</v>
      </c>
      <c r="E28" s="33"/>
      <c r="F28" s="33"/>
      <c r="G28" s="33"/>
      <c r="H28" s="33"/>
      <c r="I28" s="33"/>
      <c r="J28" s="33"/>
      <c r="K28" s="2">
        <v>16000</v>
      </c>
      <c r="L28" s="2">
        <v>10000</v>
      </c>
      <c r="M28" s="33"/>
      <c r="N28" s="33"/>
      <c r="O28" s="33"/>
      <c r="P28" s="33"/>
      <c r="Q28" s="33"/>
      <c r="R28" s="33"/>
      <c r="S28" s="2"/>
      <c r="T28" s="2"/>
      <c r="U28" s="25" t="s">
        <v>76</v>
      </c>
      <c r="V28" s="43" t="s">
        <v>2079</v>
      </c>
    </row>
    <row r="29" spans="1:22" ht="15" x14ac:dyDescent="0.25">
      <c r="A29" s="10" t="s">
        <v>378</v>
      </c>
      <c r="B29" s="54" t="s">
        <v>990</v>
      </c>
      <c r="C29" s="54"/>
      <c r="D29" s="26" t="s">
        <v>78</v>
      </c>
      <c r="E29" s="1"/>
      <c r="F29" s="1"/>
      <c r="G29" s="1"/>
      <c r="H29" s="1"/>
      <c r="I29" s="1"/>
      <c r="J29" s="1"/>
      <c r="K29" s="20">
        <v>7000</v>
      </c>
      <c r="L29" s="20">
        <v>3000</v>
      </c>
      <c r="M29" s="1"/>
      <c r="N29" s="1"/>
      <c r="O29" s="1"/>
      <c r="P29" s="1"/>
      <c r="Q29" s="1"/>
      <c r="R29" s="1"/>
      <c r="S29" s="20"/>
      <c r="T29" s="20"/>
      <c r="U29" s="26" t="s">
        <v>78</v>
      </c>
      <c r="V29" s="43" t="s">
        <v>2079</v>
      </c>
    </row>
    <row r="30" spans="1:22" x14ac:dyDescent="0.25">
      <c r="A30" s="56" t="s">
        <v>2082</v>
      </c>
      <c r="B30" s="56"/>
      <c r="C30" s="56"/>
      <c r="D30" s="56"/>
      <c r="E30" s="56"/>
      <c r="F30" s="56"/>
      <c r="G30" s="56"/>
      <c r="H30" s="56"/>
      <c r="I30" s="56"/>
      <c r="J30" s="56"/>
      <c r="K30" s="56"/>
      <c r="L30" s="56"/>
      <c r="M30" s="56"/>
      <c r="N30" s="56"/>
      <c r="O30" s="56"/>
      <c r="P30" s="56"/>
      <c r="Q30" s="56"/>
      <c r="R30" s="56"/>
      <c r="S30" s="56"/>
      <c r="T30" s="56"/>
      <c r="U30" s="56"/>
      <c r="V30" s="56"/>
    </row>
  </sheetData>
  <mergeCells count="33">
    <mergeCell ref="A30:V30"/>
    <mergeCell ref="B29:C29"/>
    <mergeCell ref="A19:C19"/>
    <mergeCell ref="A20:A27"/>
    <mergeCell ref="B20:B23"/>
    <mergeCell ref="B24:B27"/>
    <mergeCell ref="B28:C28"/>
    <mergeCell ref="A12:D12"/>
    <mergeCell ref="A13:D13"/>
    <mergeCell ref="A14:D14"/>
    <mergeCell ref="U12:V12"/>
    <mergeCell ref="U13:V13"/>
    <mergeCell ref="U14:V14"/>
    <mergeCell ref="A15:A18"/>
    <mergeCell ref="B15:C15"/>
    <mergeCell ref="B16:C16"/>
    <mergeCell ref="B17:C17"/>
    <mergeCell ref="B18:C18"/>
    <mergeCell ref="C4:D4"/>
    <mergeCell ref="E11:K11"/>
    <mergeCell ref="A1:U1"/>
    <mergeCell ref="A2:U2"/>
    <mergeCell ref="A3:U3"/>
    <mergeCell ref="E4:V4"/>
    <mergeCell ref="C5:V5"/>
    <mergeCell ref="C6:V6"/>
    <mergeCell ref="C7:V7"/>
    <mergeCell ref="A8:V8"/>
    <mergeCell ref="A9:U9"/>
    <mergeCell ref="A10:V10"/>
    <mergeCell ref="U11:V11"/>
    <mergeCell ref="M11:S11"/>
    <mergeCell ref="A11:D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B7</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rightToLeft="1" workbookViewId="0">
      <selection activeCell="A3" sqref="A3:H3"/>
    </sheetView>
  </sheetViews>
  <sheetFormatPr defaultColWidth="0" defaultRowHeight="13.2" zeroHeight="1" x14ac:dyDescent="0.25"/>
  <cols>
    <col min="1" max="1" width="21.5546875" customWidth="1"/>
    <col min="2" max="2" width="47.109375" customWidth="1"/>
    <col min="3" max="3" width="8.33203125" customWidth="1"/>
    <col min="4" max="7" width="16.33203125" customWidth="1"/>
    <col min="8" max="8" width="8.33203125" customWidth="1"/>
    <col min="9" max="9" width="11.44140625" customWidth="1"/>
    <col min="10" max="16384" width="11.44140625" hidden="1"/>
  </cols>
  <sheetData>
    <row r="1" spans="1:9" ht="15" x14ac:dyDescent="0.25">
      <c r="A1" s="48" t="s">
        <v>840</v>
      </c>
      <c r="B1" s="48"/>
      <c r="C1" s="48"/>
      <c r="D1" s="48"/>
      <c r="E1" s="48"/>
      <c r="F1" s="48"/>
      <c r="G1" s="48"/>
      <c r="H1" s="48"/>
      <c r="I1" s="43" t="s">
        <v>2079</v>
      </c>
    </row>
    <row r="2" spans="1:9" ht="15" x14ac:dyDescent="0.25">
      <c r="A2" s="48" t="s">
        <v>1020</v>
      </c>
      <c r="B2" s="48"/>
      <c r="C2" s="48"/>
      <c r="D2" s="48"/>
      <c r="E2" s="48"/>
      <c r="F2" s="48"/>
      <c r="G2" s="48"/>
      <c r="H2" s="48"/>
      <c r="I2" s="43" t="s">
        <v>2079</v>
      </c>
    </row>
    <row r="3" spans="1:9" ht="14.1" customHeight="1" x14ac:dyDescent="0.25">
      <c r="A3" s="56" t="s">
        <v>2137</v>
      </c>
      <c r="B3" s="56"/>
      <c r="C3" s="56"/>
      <c r="D3" s="56"/>
      <c r="E3" s="56"/>
      <c r="F3" s="56"/>
      <c r="G3" s="56"/>
      <c r="H3" s="56"/>
      <c r="I3" s="43" t="s">
        <v>2079</v>
      </c>
    </row>
    <row r="4" spans="1:9" ht="15" x14ac:dyDescent="0.25">
      <c r="A4" s="13" t="s">
        <v>820</v>
      </c>
      <c r="B4" s="17" t="s">
        <v>110</v>
      </c>
      <c r="C4" s="45" t="str">
        <f>IF(B4&lt;&gt;"",VLOOKUP(B4,'@Entities47'!A2:B71,2,0),"")</f>
        <v>הבנק הבינלאומי הראשון לישראל בעמ</v>
      </c>
      <c r="D4" s="46"/>
      <c r="E4" s="50" t="s">
        <v>2079</v>
      </c>
      <c r="F4" s="49"/>
      <c r="G4" s="49"/>
      <c r="H4" s="49"/>
      <c r="I4" s="49"/>
    </row>
    <row r="5" spans="1:9" ht="15" x14ac:dyDescent="0.25">
      <c r="A5" s="8" t="s">
        <v>2043</v>
      </c>
      <c r="B5" s="16">
        <v>43465</v>
      </c>
      <c r="C5" s="50" t="s">
        <v>2079</v>
      </c>
      <c r="D5" s="49"/>
      <c r="E5" s="49"/>
      <c r="F5" s="49"/>
      <c r="G5" s="49"/>
      <c r="H5" s="49"/>
      <c r="I5" s="49"/>
    </row>
    <row r="6" spans="1:9" ht="15" x14ac:dyDescent="0.25">
      <c r="A6" s="15" t="str">
        <f>"סוג מטבע"&amp;IF(B6="ILS","אלפי ש""""ח","")</f>
        <v>סוג מטבעאלפי ש""ח</v>
      </c>
      <c r="B6" s="18" t="s">
        <v>544</v>
      </c>
      <c r="C6" s="50" t="s">
        <v>2079</v>
      </c>
      <c r="D6" s="49"/>
      <c r="E6" s="49"/>
      <c r="F6" s="49"/>
      <c r="G6" s="49"/>
      <c r="H6" s="49"/>
      <c r="I6" s="49"/>
    </row>
    <row r="7" spans="1:9" ht="15" x14ac:dyDescent="0.25">
      <c r="A7" s="11" t="s">
        <v>1464</v>
      </c>
      <c r="B7" s="19" t="s">
        <v>246</v>
      </c>
      <c r="C7" s="50" t="s">
        <v>2080</v>
      </c>
      <c r="D7" s="49"/>
      <c r="E7" s="49"/>
      <c r="F7" s="49"/>
      <c r="G7" s="49"/>
      <c r="H7" s="49"/>
      <c r="I7" s="49"/>
    </row>
    <row r="8" spans="1:9" ht="14.1" customHeight="1" x14ac:dyDescent="0.25">
      <c r="A8" s="49" t="s">
        <v>2084</v>
      </c>
      <c r="B8" s="49"/>
      <c r="C8" s="49"/>
      <c r="D8" s="49"/>
      <c r="E8" s="49"/>
      <c r="F8" s="49"/>
      <c r="G8" s="49"/>
      <c r="H8" s="49"/>
      <c r="I8" s="49"/>
    </row>
    <row r="9" spans="1:9" ht="18" customHeight="1" x14ac:dyDescent="0.25">
      <c r="A9" s="58" t="s">
        <v>247</v>
      </c>
      <c r="B9" s="58"/>
      <c r="C9" s="58"/>
      <c r="D9" s="58"/>
      <c r="E9" s="58"/>
      <c r="F9" s="58"/>
      <c r="G9" s="58"/>
      <c r="H9" s="58"/>
      <c r="I9" s="43" t="s">
        <v>2081</v>
      </c>
    </row>
    <row r="10" spans="1:9" ht="15.6" x14ac:dyDescent="0.25">
      <c r="A10" s="57" t="s">
        <v>2084</v>
      </c>
      <c r="B10" s="57"/>
      <c r="C10" s="57"/>
      <c r="D10" s="57"/>
      <c r="E10" s="57"/>
      <c r="F10" s="57"/>
      <c r="G10" s="57"/>
      <c r="H10" s="57"/>
      <c r="I10" s="57"/>
    </row>
    <row r="11" spans="1:9" ht="15" x14ac:dyDescent="0.25">
      <c r="A11" s="49" t="s">
        <v>2083</v>
      </c>
      <c r="B11" s="49"/>
      <c r="C11" s="53"/>
      <c r="D11" s="24" t="s">
        <v>2064</v>
      </c>
      <c r="E11" s="24" t="s">
        <v>2037</v>
      </c>
      <c r="F11" s="24" t="s">
        <v>2064</v>
      </c>
      <c r="G11" s="24" t="s">
        <v>2037</v>
      </c>
      <c r="H11" s="50" t="s">
        <v>2079</v>
      </c>
      <c r="I11" s="49"/>
    </row>
    <row r="12" spans="1:9" ht="15" x14ac:dyDescent="0.25">
      <c r="A12" s="49" t="s">
        <v>2083</v>
      </c>
      <c r="B12" s="49"/>
      <c r="C12" s="53"/>
      <c r="D12" s="24" t="s">
        <v>994</v>
      </c>
      <c r="E12" s="24" t="s">
        <v>994</v>
      </c>
      <c r="F12" s="24" t="s">
        <v>1093</v>
      </c>
      <c r="G12" s="24" t="s">
        <v>1093</v>
      </c>
      <c r="H12" s="50" t="s">
        <v>2079</v>
      </c>
      <c r="I12" s="49"/>
    </row>
    <row r="13" spans="1:9" ht="14.1" customHeight="1" x14ac:dyDescent="0.25">
      <c r="A13" s="49" t="s">
        <v>2083</v>
      </c>
      <c r="B13" s="49"/>
      <c r="C13" s="53"/>
      <c r="D13" s="25" t="s">
        <v>49</v>
      </c>
      <c r="E13" s="25" t="s">
        <v>49</v>
      </c>
      <c r="F13" s="25" t="s">
        <v>85</v>
      </c>
      <c r="G13" s="25" t="s">
        <v>85</v>
      </c>
      <c r="H13" s="50" t="s">
        <v>2079</v>
      </c>
      <c r="I13" s="49"/>
    </row>
    <row r="14" spans="1:9" ht="15" x14ac:dyDescent="0.25">
      <c r="A14" s="54" t="s">
        <v>387</v>
      </c>
      <c r="B14" s="12" t="s">
        <v>1528</v>
      </c>
      <c r="C14" s="25" t="s">
        <v>49</v>
      </c>
      <c r="D14" s="2"/>
      <c r="E14" s="2"/>
      <c r="F14" s="2"/>
      <c r="G14" s="2"/>
      <c r="H14" s="25" t="s">
        <v>49</v>
      </c>
      <c r="I14" s="43" t="s">
        <v>2079</v>
      </c>
    </row>
    <row r="15" spans="1:9" ht="15" x14ac:dyDescent="0.25">
      <c r="A15" s="55"/>
      <c r="B15" s="12" t="s">
        <v>1524</v>
      </c>
      <c r="C15" s="25" t="s">
        <v>85</v>
      </c>
      <c r="D15" s="2">
        <v>863000</v>
      </c>
      <c r="E15" s="2">
        <v>813000</v>
      </c>
      <c r="F15" s="2"/>
      <c r="G15" s="2"/>
      <c r="H15" s="25" t="s">
        <v>85</v>
      </c>
      <c r="I15" s="43" t="s">
        <v>2079</v>
      </c>
    </row>
    <row r="16" spans="1:9" ht="15" x14ac:dyDescent="0.25">
      <c r="A16" s="55"/>
      <c r="B16" s="12" t="s">
        <v>1526</v>
      </c>
      <c r="C16" s="25" t="s">
        <v>107</v>
      </c>
      <c r="D16" s="2"/>
      <c r="E16" s="2"/>
      <c r="F16" s="2"/>
      <c r="G16" s="2"/>
      <c r="H16" s="25" t="s">
        <v>107</v>
      </c>
      <c r="I16" s="43" t="s">
        <v>2079</v>
      </c>
    </row>
    <row r="17" spans="1:9" ht="15" x14ac:dyDescent="0.25">
      <c r="A17" s="55"/>
      <c r="B17" s="12" t="s">
        <v>1525</v>
      </c>
      <c r="C17" s="25" t="s">
        <v>121</v>
      </c>
      <c r="D17" s="2"/>
      <c r="E17" s="2"/>
      <c r="F17" s="2"/>
      <c r="G17" s="2"/>
      <c r="H17" s="25" t="s">
        <v>121</v>
      </c>
      <c r="I17" s="43" t="s">
        <v>2079</v>
      </c>
    </row>
    <row r="18" spans="1:9" ht="15" x14ac:dyDescent="0.25">
      <c r="A18" s="55"/>
      <c r="B18" s="12" t="s">
        <v>731</v>
      </c>
      <c r="C18" s="25" t="s">
        <v>132</v>
      </c>
      <c r="D18" s="2">
        <v>905000</v>
      </c>
      <c r="E18" s="2"/>
      <c r="F18" s="2"/>
      <c r="G18" s="2"/>
      <c r="H18" s="25" t="s">
        <v>132</v>
      </c>
      <c r="I18" s="43" t="s">
        <v>2079</v>
      </c>
    </row>
    <row r="19" spans="1:9" ht="15" x14ac:dyDescent="0.25">
      <c r="A19" s="47"/>
      <c r="B19" s="12" t="s">
        <v>1670</v>
      </c>
      <c r="C19" s="25" t="s">
        <v>137</v>
      </c>
      <c r="D19" s="2">
        <v>1768000</v>
      </c>
      <c r="E19" s="2">
        <v>813000</v>
      </c>
      <c r="F19" s="2">
        <v>0</v>
      </c>
      <c r="G19" s="2">
        <v>0</v>
      </c>
      <c r="H19" s="25" t="s">
        <v>137</v>
      </c>
      <c r="I19" s="43" t="s">
        <v>2079</v>
      </c>
    </row>
    <row r="20" spans="1:9" ht="15" x14ac:dyDescent="0.25">
      <c r="A20" s="54" t="s">
        <v>389</v>
      </c>
      <c r="B20" s="12" t="s">
        <v>1527</v>
      </c>
      <c r="C20" s="25" t="s">
        <v>331</v>
      </c>
      <c r="D20" s="2"/>
      <c r="E20" s="2"/>
      <c r="F20" s="2"/>
      <c r="G20" s="2"/>
      <c r="H20" s="25" t="s">
        <v>331</v>
      </c>
      <c r="I20" s="43" t="s">
        <v>2079</v>
      </c>
    </row>
    <row r="21" spans="1:9" ht="15" x14ac:dyDescent="0.25">
      <c r="A21" s="55"/>
      <c r="B21" s="12" t="s">
        <v>1522</v>
      </c>
      <c r="C21" s="25" t="s">
        <v>332</v>
      </c>
      <c r="D21" s="2">
        <v>863000</v>
      </c>
      <c r="E21" s="2">
        <v>813000</v>
      </c>
      <c r="F21" s="2"/>
      <c r="G21" s="2"/>
      <c r="H21" s="25" t="s">
        <v>332</v>
      </c>
      <c r="I21" s="43" t="s">
        <v>2079</v>
      </c>
    </row>
    <row r="22" spans="1:9" ht="15" x14ac:dyDescent="0.25">
      <c r="A22" s="55"/>
      <c r="B22" s="12" t="s">
        <v>1523</v>
      </c>
      <c r="C22" s="25" t="s">
        <v>360</v>
      </c>
      <c r="D22" s="2"/>
      <c r="E22" s="2"/>
      <c r="F22" s="2"/>
      <c r="G22" s="2"/>
      <c r="H22" s="25" t="s">
        <v>360</v>
      </c>
      <c r="I22" s="43" t="s">
        <v>2079</v>
      </c>
    </row>
    <row r="23" spans="1:9" ht="15" x14ac:dyDescent="0.25">
      <c r="A23" s="55"/>
      <c r="B23" s="12" t="s">
        <v>1531</v>
      </c>
      <c r="C23" s="25" t="s">
        <v>56</v>
      </c>
      <c r="D23" s="2"/>
      <c r="E23" s="2"/>
      <c r="F23" s="2"/>
      <c r="G23" s="2"/>
      <c r="H23" s="25" t="s">
        <v>56</v>
      </c>
      <c r="I23" s="43" t="s">
        <v>2079</v>
      </c>
    </row>
    <row r="24" spans="1:9" ht="15" x14ac:dyDescent="0.25">
      <c r="A24" s="55"/>
      <c r="B24" s="12" t="s">
        <v>731</v>
      </c>
      <c r="C24" s="25" t="s">
        <v>62</v>
      </c>
      <c r="D24" s="2">
        <v>905000</v>
      </c>
      <c r="E24" s="2"/>
      <c r="F24" s="2"/>
      <c r="G24" s="2"/>
      <c r="H24" s="25" t="s">
        <v>62</v>
      </c>
      <c r="I24" s="43" t="s">
        <v>2079</v>
      </c>
    </row>
    <row r="25" spans="1:9" ht="15" x14ac:dyDescent="0.25">
      <c r="A25" s="47"/>
      <c r="B25" s="12" t="s">
        <v>1670</v>
      </c>
      <c r="C25" s="25" t="s">
        <v>66</v>
      </c>
      <c r="D25" s="2">
        <v>1768000</v>
      </c>
      <c r="E25" s="2">
        <v>813000</v>
      </c>
      <c r="F25" s="2">
        <v>0</v>
      </c>
      <c r="G25" s="2">
        <v>0</v>
      </c>
      <c r="H25" s="25" t="s">
        <v>66</v>
      </c>
      <c r="I25" s="43" t="s">
        <v>2079</v>
      </c>
    </row>
    <row r="26" spans="1:9" ht="15" x14ac:dyDescent="0.25">
      <c r="A26" s="54" t="s">
        <v>370</v>
      </c>
      <c r="B26" s="12" t="s">
        <v>1517</v>
      </c>
      <c r="C26" s="25" t="s">
        <v>73</v>
      </c>
      <c r="D26" s="2"/>
      <c r="E26" s="2"/>
      <c r="F26" s="2"/>
      <c r="G26" s="2"/>
      <c r="H26" s="25" t="s">
        <v>73</v>
      </c>
      <c r="I26" s="43" t="s">
        <v>2079</v>
      </c>
    </row>
    <row r="27" spans="1:9" ht="15" x14ac:dyDescent="0.25">
      <c r="A27" s="55"/>
      <c r="B27" s="12" t="s">
        <v>1514</v>
      </c>
      <c r="C27" s="25" t="s">
        <v>76</v>
      </c>
      <c r="D27" s="2">
        <v>171000</v>
      </c>
      <c r="E27" s="2">
        <v>250000</v>
      </c>
      <c r="F27" s="2"/>
      <c r="G27" s="2"/>
      <c r="H27" s="25" t="s">
        <v>76</v>
      </c>
      <c r="I27" s="43" t="s">
        <v>2079</v>
      </c>
    </row>
    <row r="28" spans="1:9" ht="15" x14ac:dyDescent="0.25">
      <c r="A28" s="55"/>
      <c r="B28" s="12" t="s">
        <v>1519</v>
      </c>
      <c r="C28" s="25" t="s">
        <v>78</v>
      </c>
      <c r="D28" s="2">
        <v>419000</v>
      </c>
      <c r="E28" s="2">
        <v>257000</v>
      </c>
      <c r="F28" s="2"/>
      <c r="G28" s="2"/>
      <c r="H28" s="25" t="s">
        <v>78</v>
      </c>
      <c r="I28" s="43" t="s">
        <v>2079</v>
      </c>
    </row>
    <row r="29" spans="1:9" ht="15" x14ac:dyDescent="0.25">
      <c r="A29" s="47"/>
      <c r="B29" s="12" t="s">
        <v>1670</v>
      </c>
      <c r="C29" s="25" t="s">
        <v>79</v>
      </c>
      <c r="D29" s="2">
        <v>590000</v>
      </c>
      <c r="E29" s="2">
        <v>507000</v>
      </c>
      <c r="F29" s="2">
        <v>0</v>
      </c>
      <c r="G29" s="2">
        <v>0</v>
      </c>
      <c r="H29" s="25" t="s">
        <v>79</v>
      </c>
      <c r="I29" s="43" t="s">
        <v>2079</v>
      </c>
    </row>
    <row r="30" spans="1:9" ht="30" customHeight="1" x14ac:dyDescent="0.25">
      <c r="A30" s="54" t="s">
        <v>1520</v>
      </c>
      <c r="B30" s="54"/>
      <c r="C30" s="26" t="s">
        <v>80</v>
      </c>
      <c r="D30" s="20"/>
      <c r="E30" s="20"/>
      <c r="F30" s="20"/>
      <c r="G30" s="20"/>
      <c r="H30" s="26" t="s">
        <v>80</v>
      </c>
      <c r="I30" s="43" t="s">
        <v>2079</v>
      </c>
    </row>
    <row r="31" spans="1:9" x14ac:dyDescent="0.25">
      <c r="A31" s="56" t="s">
        <v>2082</v>
      </c>
      <c r="B31" s="56"/>
      <c r="C31" s="56"/>
      <c r="D31" s="56"/>
      <c r="E31" s="56"/>
      <c r="F31" s="56"/>
      <c r="G31" s="56"/>
      <c r="H31" s="56"/>
      <c r="I31" s="56"/>
    </row>
  </sheetData>
  <mergeCells count="22">
    <mergeCell ref="H11:I11"/>
    <mergeCell ref="H12:I12"/>
    <mergeCell ref="H13:I13"/>
    <mergeCell ref="A31:I31"/>
    <mergeCell ref="A30:B30"/>
    <mergeCell ref="A11:C11"/>
    <mergeCell ref="A12:C12"/>
    <mergeCell ref="A13:C13"/>
    <mergeCell ref="A14:A19"/>
    <mergeCell ref="A20:A25"/>
    <mergeCell ref="A26:A29"/>
    <mergeCell ref="A1:H1"/>
    <mergeCell ref="A2:H2"/>
    <mergeCell ref="A3:H3"/>
    <mergeCell ref="E4:I4"/>
    <mergeCell ref="C5:I5"/>
    <mergeCell ref="C4:D4"/>
    <mergeCell ref="C6:I6"/>
    <mergeCell ref="C7:I7"/>
    <mergeCell ref="A8:I8"/>
    <mergeCell ref="A9:H9"/>
    <mergeCell ref="A10:I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B7</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rightToLeft="1" zoomScale="80" zoomScaleNormal="80" workbookViewId="0">
      <selection activeCell="A3" sqref="A3:Q3"/>
    </sheetView>
  </sheetViews>
  <sheetFormatPr defaultColWidth="0" defaultRowHeight="13.2" zeroHeight="1" x14ac:dyDescent="0.25"/>
  <cols>
    <col min="1" max="3" width="21.5546875" customWidth="1"/>
    <col min="4" max="4" width="8.33203125" customWidth="1"/>
    <col min="5" max="16" width="16.3320312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4.1" customHeight="1" x14ac:dyDescent="0.25">
      <c r="A3" s="49" t="s">
        <v>2138</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IF(B4&lt;&gt;"",VLOOKUP(B4,'@Entities48'!A2:B71,2,0),"")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248</v>
      </c>
      <c r="C7" s="50" t="s">
        <v>2080</v>
      </c>
      <c r="D7" s="49"/>
      <c r="E7" s="49"/>
      <c r="F7" s="49"/>
      <c r="G7" s="49"/>
      <c r="H7" s="49"/>
      <c r="I7" s="49"/>
      <c r="J7" s="49"/>
      <c r="K7" s="49"/>
      <c r="L7" s="49"/>
      <c r="M7" s="49"/>
      <c r="N7" s="49"/>
      <c r="O7" s="49"/>
      <c r="P7" s="49"/>
      <c r="Q7" s="49"/>
      <c r="R7" s="49"/>
    </row>
    <row r="8" spans="1:18" ht="14.1" customHeight="1" x14ac:dyDescent="0.25">
      <c r="A8" s="49" t="s">
        <v>2084</v>
      </c>
      <c r="B8" s="49"/>
      <c r="C8" s="49"/>
      <c r="D8" s="49"/>
      <c r="E8" s="49"/>
      <c r="F8" s="49"/>
      <c r="G8" s="49"/>
      <c r="H8" s="49"/>
      <c r="I8" s="49"/>
      <c r="J8" s="49"/>
      <c r="K8" s="49"/>
      <c r="L8" s="49"/>
      <c r="M8" s="49"/>
      <c r="N8" s="49"/>
      <c r="O8" s="49"/>
      <c r="P8" s="49"/>
      <c r="Q8" s="49"/>
      <c r="R8" s="49"/>
    </row>
    <row r="9" spans="1:18" ht="36" customHeight="1" x14ac:dyDescent="0.25">
      <c r="A9" s="51" t="s">
        <v>249</v>
      </c>
      <c r="B9" s="51"/>
      <c r="C9" s="51"/>
      <c r="D9" s="51"/>
      <c r="E9" s="51"/>
      <c r="F9" s="51"/>
      <c r="G9" s="51"/>
      <c r="H9" s="51"/>
      <c r="I9" s="51"/>
      <c r="J9" s="51"/>
      <c r="K9" s="51"/>
      <c r="L9" s="51"/>
      <c r="M9" s="51"/>
      <c r="N9" s="51"/>
      <c r="O9" s="51"/>
      <c r="P9" s="51"/>
      <c r="Q9" s="51"/>
      <c r="R9" s="43" t="s">
        <v>2081</v>
      </c>
    </row>
    <row r="10" spans="1:18" ht="15.6" x14ac:dyDescent="0.25">
      <c r="A10" s="57" t="s">
        <v>2084</v>
      </c>
      <c r="B10" s="57"/>
      <c r="C10" s="57"/>
      <c r="D10" s="57"/>
      <c r="E10" s="57"/>
      <c r="F10" s="57"/>
      <c r="G10" s="57"/>
      <c r="H10" s="57"/>
      <c r="I10" s="57"/>
      <c r="J10" s="57"/>
      <c r="K10" s="57"/>
      <c r="L10" s="57"/>
      <c r="M10" s="57"/>
      <c r="N10" s="57"/>
      <c r="O10" s="57"/>
      <c r="P10" s="57"/>
      <c r="Q10" s="57"/>
      <c r="R10" s="57"/>
    </row>
    <row r="11" spans="1:18" ht="15" x14ac:dyDescent="0.25">
      <c r="A11" s="49" t="s">
        <v>2083</v>
      </c>
      <c r="B11" s="49"/>
      <c r="C11" s="49"/>
      <c r="D11" s="53"/>
      <c r="E11" s="60" t="s">
        <v>2064</v>
      </c>
      <c r="F11" s="61"/>
      <c r="G11" s="61"/>
      <c r="H11" s="61"/>
      <c r="I11" s="61"/>
      <c r="J11" s="60"/>
      <c r="K11" s="60" t="s">
        <v>2037</v>
      </c>
      <c r="L11" s="61"/>
      <c r="M11" s="61"/>
      <c r="N11" s="61"/>
      <c r="O11" s="61"/>
      <c r="P11" s="60"/>
      <c r="Q11" s="50" t="s">
        <v>2079</v>
      </c>
      <c r="R11" s="49"/>
    </row>
    <row r="12" spans="1:18" ht="15" x14ac:dyDescent="0.25">
      <c r="A12" s="49" t="s">
        <v>2083</v>
      </c>
      <c r="B12" s="49"/>
      <c r="C12" s="49"/>
      <c r="D12" s="53"/>
      <c r="E12" s="60" t="s">
        <v>1160</v>
      </c>
      <c r="F12" s="60"/>
      <c r="G12" s="60" t="s">
        <v>1158</v>
      </c>
      <c r="H12" s="60" t="s">
        <v>1163</v>
      </c>
      <c r="I12" s="60" t="s">
        <v>1159</v>
      </c>
      <c r="J12" s="60" t="s">
        <v>1576</v>
      </c>
      <c r="K12" s="60" t="s">
        <v>1160</v>
      </c>
      <c r="L12" s="60"/>
      <c r="M12" s="60" t="s">
        <v>1158</v>
      </c>
      <c r="N12" s="60" t="s">
        <v>1163</v>
      </c>
      <c r="O12" s="60" t="s">
        <v>1159</v>
      </c>
      <c r="P12" s="60" t="s">
        <v>1576</v>
      </c>
      <c r="Q12" s="50" t="s">
        <v>2079</v>
      </c>
      <c r="R12" s="49"/>
    </row>
    <row r="13" spans="1:18" ht="15" x14ac:dyDescent="0.25">
      <c r="A13" s="49" t="s">
        <v>2083</v>
      </c>
      <c r="B13" s="49"/>
      <c r="C13" s="49"/>
      <c r="D13" s="53"/>
      <c r="E13" s="24" t="s">
        <v>2039</v>
      </c>
      <c r="F13" s="24" t="s">
        <v>731</v>
      </c>
      <c r="G13" s="60"/>
      <c r="H13" s="60"/>
      <c r="I13" s="60"/>
      <c r="J13" s="60"/>
      <c r="K13" s="24" t="s">
        <v>2039</v>
      </c>
      <c r="L13" s="24" t="s">
        <v>731</v>
      </c>
      <c r="M13" s="60"/>
      <c r="N13" s="60"/>
      <c r="O13" s="60"/>
      <c r="P13" s="60"/>
      <c r="Q13" s="50" t="s">
        <v>2079</v>
      </c>
      <c r="R13" s="49"/>
    </row>
    <row r="14" spans="1:18" ht="14.1" customHeight="1" x14ac:dyDescent="0.25">
      <c r="A14" s="49" t="s">
        <v>2083</v>
      </c>
      <c r="B14" s="49"/>
      <c r="C14" s="49"/>
      <c r="D14" s="53"/>
      <c r="E14" s="25" t="s">
        <v>49</v>
      </c>
      <c r="F14" s="25" t="s">
        <v>85</v>
      </c>
      <c r="G14" s="25" t="s">
        <v>107</v>
      </c>
      <c r="H14" s="25" t="s">
        <v>121</v>
      </c>
      <c r="I14" s="25" t="s">
        <v>132</v>
      </c>
      <c r="J14" s="25" t="s">
        <v>137</v>
      </c>
      <c r="K14" s="25" t="s">
        <v>49</v>
      </c>
      <c r="L14" s="25" t="s">
        <v>85</v>
      </c>
      <c r="M14" s="25" t="s">
        <v>107</v>
      </c>
      <c r="N14" s="25" t="s">
        <v>121</v>
      </c>
      <c r="O14" s="25" t="s">
        <v>132</v>
      </c>
      <c r="P14" s="25" t="s">
        <v>137</v>
      </c>
      <c r="Q14" s="50" t="s">
        <v>2079</v>
      </c>
      <c r="R14" s="49"/>
    </row>
    <row r="15" spans="1:18" ht="15" x14ac:dyDescent="0.25">
      <c r="A15" s="54" t="s">
        <v>695</v>
      </c>
      <c r="B15" s="47" t="s">
        <v>517</v>
      </c>
      <c r="C15" s="47"/>
      <c r="D15" s="25" t="s">
        <v>49</v>
      </c>
      <c r="E15" s="2"/>
      <c r="F15" s="2"/>
      <c r="G15" s="2"/>
      <c r="H15" s="2"/>
      <c r="I15" s="2"/>
      <c r="J15" s="2">
        <v>0</v>
      </c>
      <c r="K15" s="2"/>
      <c r="L15" s="2"/>
      <c r="M15" s="2"/>
      <c r="N15" s="2"/>
      <c r="O15" s="2"/>
      <c r="P15" s="2">
        <v>0</v>
      </c>
      <c r="Q15" s="25" t="s">
        <v>49</v>
      </c>
      <c r="R15" s="43" t="s">
        <v>2079</v>
      </c>
    </row>
    <row r="16" spans="1:18" ht="15" x14ac:dyDescent="0.25">
      <c r="A16" s="55"/>
      <c r="B16" s="47" t="s">
        <v>513</v>
      </c>
      <c r="C16" s="47"/>
      <c r="D16" s="25" t="s">
        <v>85</v>
      </c>
      <c r="E16" s="2"/>
      <c r="F16" s="2"/>
      <c r="G16" s="2"/>
      <c r="H16" s="2"/>
      <c r="I16" s="2"/>
      <c r="J16" s="2">
        <v>0</v>
      </c>
      <c r="K16" s="2"/>
      <c r="L16" s="2"/>
      <c r="M16" s="2"/>
      <c r="N16" s="2"/>
      <c r="O16" s="2"/>
      <c r="P16" s="2">
        <v>0</v>
      </c>
      <c r="Q16" s="25" t="s">
        <v>85</v>
      </c>
      <c r="R16" s="43" t="s">
        <v>2079</v>
      </c>
    </row>
    <row r="17" spans="1:18" ht="15" x14ac:dyDescent="0.25">
      <c r="A17" s="55"/>
      <c r="B17" s="47" t="s">
        <v>1156</v>
      </c>
      <c r="C17" s="12" t="s">
        <v>727</v>
      </c>
      <c r="D17" s="25" t="s">
        <v>107</v>
      </c>
      <c r="E17" s="2"/>
      <c r="F17" s="2"/>
      <c r="G17" s="2"/>
      <c r="H17" s="2"/>
      <c r="I17" s="2"/>
      <c r="J17" s="2">
        <v>0</v>
      </c>
      <c r="K17" s="2"/>
      <c r="L17" s="2"/>
      <c r="M17" s="2"/>
      <c r="N17" s="2"/>
      <c r="O17" s="2"/>
      <c r="P17" s="2">
        <v>0</v>
      </c>
      <c r="Q17" s="25" t="s">
        <v>107</v>
      </c>
      <c r="R17" s="43" t="s">
        <v>2079</v>
      </c>
    </row>
    <row r="18" spans="1:18" ht="15" x14ac:dyDescent="0.25">
      <c r="A18" s="55"/>
      <c r="B18" s="47"/>
      <c r="C18" s="12" t="s">
        <v>728</v>
      </c>
      <c r="D18" s="25" t="s">
        <v>121</v>
      </c>
      <c r="E18" s="2"/>
      <c r="F18" s="2"/>
      <c r="G18" s="2"/>
      <c r="H18" s="2"/>
      <c r="I18" s="2"/>
      <c r="J18" s="2">
        <v>0</v>
      </c>
      <c r="K18" s="2"/>
      <c r="L18" s="2"/>
      <c r="M18" s="2"/>
      <c r="N18" s="2"/>
      <c r="O18" s="2"/>
      <c r="P18" s="2">
        <v>0</v>
      </c>
      <c r="Q18" s="25" t="s">
        <v>121</v>
      </c>
      <c r="R18" s="43" t="s">
        <v>2079</v>
      </c>
    </row>
    <row r="19" spans="1:18" ht="15" x14ac:dyDescent="0.25">
      <c r="A19" s="55"/>
      <c r="B19" s="47" t="s">
        <v>1155</v>
      </c>
      <c r="C19" s="12" t="s">
        <v>727</v>
      </c>
      <c r="D19" s="25" t="s">
        <v>132</v>
      </c>
      <c r="E19" s="2"/>
      <c r="F19" s="2"/>
      <c r="G19" s="2"/>
      <c r="H19" s="2"/>
      <c r="I19" s="2"/>
      <c r="J19" s="2">
        <v>0</v>
      </c>
      <c r="K19" s="2"/>
      <c r="L19" s="2"/>
      <c r="M19" s="2"/>
      <c r="N19" s="2"/>
      <c r="O19" s="2"/>
      <c r="P19" s="2">
        <v>0</v>
      </c>
      <c r="Q19" s="25" t="s">
        <v>132</v>
      </c>
      <c r="R19" s="43" t="s">
        <v>2079</v>
      </c>
    </row>
    <row r="20" spans="1:18" ht="15" x14ac:dyDescent="0.25">
      <c r="A20" s="55"/>
      <c r="B20" s="47"/>
      <c r="C20" s="12" t="s">
        <v>728</v>
      </c>
      <c r="D20" s="25" t="s">
        <v>137</v>
      </c>
      <c r="E20" s="2"/>
      <c r="F20" s="2"/>
      <c r="G20" s="2"/>
      <c r="H20" s="2"/>
      <c r="I20" s="2"/>
      <c r="J20" s="2">
        <v>0</v>
      </c>
      <c r="K20" s="2"/>
      <c r="L20" s="2"/>
      <c r="M20" s="2"/>
      <c r="N20" s="2"/>
      <c r="O20" s="2"/>
      <c r="P20" s="2">
        <v>0</v>
      </c>
      <c r="Q20" s="25" t="s">
        <v>137</v>
      </c>
      <c r="R20" s="43" t="s">
        <v>2079</v>
      </c>
    </row>
    <row r="21" spans="1:18" ht="15" x14ac:dyDescent="0.25">
      <c r="A21" s="55"/>
      <c r="B21" s="47" t="s">
        <v>34</v>
      </c>
      <c r="C21" s="47"/>
      <c r="D21" s="25" t="s">
        <v>331</v>
      </c>
      <c r="E21" s="2"/>
      <c r="F21" s="2">
        <v>3209000</v>
      </c>
      <c r="G21" s="2"/>
      <c r="H21" s="2"/>
      <c r="I21" s="2"/>
      <c r="J21" s="2">
        <v>3209000</v>
      </c>
      <c r="K21" s="2"/>
      <c r="L21" s="2">
        <v>2509000</v>
      </c>
      <c r="M21" s="2"/>
      <c r="N21" s="2"/>
      <c r="O21" s="2"/>
      <c r="P21" s="2">
        <v>2509000</v>
      </c>
      <c r="Q21" s="25" t="s">
        <v>331</v>
      </c>
      <c r="R21" s="43" t="s">
        <v>2079</v>
      </c>
    </row>
    <row r="22" spans="1:18" ht="15" x14ac:dyDescent="0.25">
      <c r="A22" s="55"/>
      <c r="B22" s="47" t="s">
        <v>1576</v>
      </c>
      <c r="C22" s="54"/>
      <c r="D22" s="25" t="s">
        <v>332</v>
      </c>
      <c r="E22" s="2">
        <v>0</v>
      </c>
      <c r="F22" s="2">
        <v>3209000</v>
      </c>
      <c r="G22" s="2">
        <v>0</v>
      </c>
      <c r="H22" s="2">
        <v>0</v>
      </c>
      <c r="I22" s="2">
        <v>0</v>
      </c>
      <c r="J22" s="2">
        <v>3209000</v>
      </c>
      <c r="K22" s="2">
        <v>0</v>
      </c>
      <c r="L22" s="2">
        <v>2509000</v>
      </c>
      <c r="M22" s="2">
        <v>0</v>
      </c>
      <c r="N22" s="2">
        <v>0</v>
      </c>
      <c r="O22" s="2">
        <v>0</v>
      </c>
      <c r="P22" s="2">
        <v>2509000</v>
      </c>
      <c r="Q22" s="25" t="s">
        <v>332</v>
      </c>
      <c r="R22" s="43" t="s">
        <v>2079</v>
      </c>
    </row>
    <row r="23" spans="1:18" ht="15" x14ac:dyDescent="0.25">
      <c r="A23" s="47"/>
      <c r="B23" s="47" t="s">
        <v>1969</v>
      </c>
      <c r="C23" s="70"/>
      <c r="D23" s="25" t="s">
        <v>360</v>
      </c>
      <c r="E23" s="2"/>
      <c r="F23" s="2">
        <v>3209000</v>
      </c>
      <c r="G23" s="33"/>
      <c r="H23" s="33"/>
      <c r="I23" s="33"/>
      <c r="J23" s="2">
        <v>3209000</v>
      </c>
      <c r="K23" s="2"/>
      <c r="L23" s="2">
        <v>2509000</v>
      </c>
      <c r="M23" s="33"/>
      <c r="N23" s="33"/>
      <c r="O23" s="33"/>
      <c r="P23" s="2">
        <v>2509000</v>
      </c>
      <c r="Q23" s="25" t="s">
        <v>360</v>
      </c>
      <c r="R23" s="43" t="s">
        <v>2079</v>
      </c>
    </row>
    <row r="24" spans="1:18" ht="15" x14ac:dyDescent="0.25">
      <c r="A24" s="54" t="s">
        <v>419</v>
      </c>
      <c r="B24" s="47" t="s">
        <v>517</v>
      </c>
      <c r="C24" s="47"/>
      <c r="D24" s="25" t="s">
        <v>56</v>
      </c>
      <c r="E24" s="2"/>
      <c r="F24" s="2">
        <v>15000</v>
      </c>
      <c r="G24" s="2"/>
      <c r="H24" s="2"/>
      <c r="I24" s="2"/>
      <c r="J24" s="2">
        <v>15000</v>
      </c>
      <c r="K24" s="2"/>
      <c r="L24" s="2">
        <v>32000</v>
      </c>
      <c r="M24" s="2"/>
      <c r="N24" s="2"/>
      <c r="O24" s="2"/>
      <c r="P24" s="2">
        <v>32000</v>
      </c>
      <c r="Q24" s="25" t="s">
        <v>56</v>
      </c>
      <c r="R24" s="43" t="s">
        <v>2079</v>
      </c>
    </row>
    <row r="25" spans="1:18" ht="15" x14ac:dyDescent="0.25">
      <c r="A25" s="55"/>
      <c r="B25" s="47" t="s">
        <v>513</v>
      </c>
      <c r="C25" s="47"/>
      <c r="D25" s="25" t="s">
        <v>62</v>
      </c>
      <c r="E25" s="2">
        <v>682000</v>
      </c>
      <c r="F25" s="2">
        <v>800000</v>
      </c>
      <c r="G25" s="2">
        <v>34330000</v>
      </c>
      <c r="H25" s="2"/>
      <c r="I25" s="2"/>
      <c r="J25" s="2">
        <v>35812000</v>
      </c>
      <c r="K25" s="2">
        <v>731000</v>
      </c>
      <c r="L25" s="2"/>
      <c r="M25" s="2">
        <v>35695000</v>
      </c>
      <c r="N25" s="2"/>
      <c r="O25" s="2"/>
      <c r="P25" s="2">
        <v>36426000</v>
      </c>
      <c r="Q25" s="25" t="s">
        <v>62</v>
      </c>
      <c r="R25" s="43" t="s">
        <v>2079</v>
      </c>
    </row>
    <row r="26" spans="1:18" ht="15" x14ac:dyDescent="0.25">
      <c r="A26" s="55"/>
      <c r="B26" s="47" t="s">
        <v>1156</v>
      </c>
      <c r="C26" s="12" t="s">
        <v>727</v>
      </c>
      <c r="D26" s="25" t="s">
        <v>66</v>
      </c>
      <c r="E26" s="2"/>
      <c r="F26" s="2"/>
      <c r="G26" s="2">
        <v>88000</v>
      </c>
      <c r="H26" s="2"/>
      <c r="I26" s="2"/>
      <c r="J26" s="2">
        <v>88000</v>
      </c>
      <c r="K26" s="2"/>
      <c r="L26" s="2"/>
      <c r="M26" s="2">
        <v>83000</v>
      </c>
      <c r="N26" s="2"/>
      <c r="O26" s="2"/>
      <c r="P26" s="2">
        <v>83000</v>
      </c>
      <c r="Q26" s="25" t="s">
        <v>66</v>
      </c>
      <c r="R26" s="43" t="s">
        <v>2079</v>
      </c>
    </row>
    <row r="27" spans="1:18" ht="15" x14ac:dyDescent="0.25">
      <c r="A27" s="55"/>
      <c r="B27" s="47"/>
      <c r="C27" s="12" t="s">
        <v>728</v>
      </c>
      <c r="D27" s="25" t="s">
        <v>73</v>
      </c>
      <c r="E27" s="2"/>
      <c r="F27" s="2"/>
      <c r="G27" s="2">
        <v>88000</v>
      </c>
      <c r="H27" s="2"/>
      <c r="I27" s="2"/>
      <c r="J27" s="2">
        <v>88000</v>
      </c>
      <c r="K27" s="2"/>
      <c r="L27" s="2"/>
      <c r="M27" s="2">
        <v>84000</v>
      </c>
      <c r="N27" s="2"/>
      <c r="O27" s="2"/>
      <c r="P27" s="2">
        <v>84000</v>
      </c>
      <c r="Q27" s="25" t="s">
        <v>73</v>
      </c>
      <c r="R27" s="43" t="s">
        <v>2079</v>
      </c>
    </row>
    <row r="28" spans="1:18" ht="15" x14ac:dyDescent="0.25">
      <c r="A28" s="55"/>
      <c r="B28" s="47" t="s">
        <v>1155</v>
      </c>
      <c r="C28" s="12" t="s">
        <v>727</v>
      </c>
      <c r="D28" s="25" t="s">
        <v>76</v>
      </c>
      <c r="E28" s="2"/>
      <c r="F28" s="2"/>
      <c r="G28" s="2">
        <v>3517000</v>
      </c>
      <c r="H28" s="2"/>
      <c r="I28" s="2"/>
      <c r="J28" s="2">
        <v>3517000</v>
      </c>
      <c r="K28" s="2"/>
      <c r="L28" s="2"/>
      <c r="M28" s="2">
        <v>3574000</v>
      </c>
      <c r="N28" s="2"/>
      <c r="O28" s="2"/>
      <c r="P28" s="2">
        <v>3574000</v>
      </c>
      <c r="Q28" s="25" t="s">
        <v>76</v>
      </c>
      <c r="R28" s="43" t="s">
        <v>2079</v>
      </c>
    </row>
    <row r="29" spans="1:18" ht="15" x14ac:dyDescent="0.25">
      <c r="A29" s="55"/>
      <c r="B29" s="47"/>
      <c r="C29" s="12" t="s">
        <v>728</v>
      </c>
      <c r="D29" s="25" t="s">
        <v>78</v>
      </c>
      <c r="E29" s="2"/>
      <c r="F29" s="2"/>
      <c r="G29" s="2">
        <v>3920000</v>
      </c>
      <c r="H29" s="2"/>
      <c r="I29" s="2"/>
      <c r="J29" s="2">
        <v>3920000</v>
      </c>
      <c r="K29" s="2"/>
      <c r="L29" s="2"/>
      <c r="M29" s="2">
        <v>3487000</v>
      </c>
      <c r="N29" s="2"/>
      <c r="O29" s="2"/>
      <c r="P29" s="2">
        <v>3487000</v>
      </c>
      <c r="Q29" s="25" t="s">
        <v>78</v>
      </c>
      <c r="R29" s="43" t="s">
        <v>2079</v>
      </c>
    </row>
    <row r="30" spans="1:18" ht="15" x14ac:dyDescent="0.25">
      <c r="A30" s="55"/>
      <c r="B30" s="47" t="s">
        <v>34</v>
      </c>
      <c r="C30" s="47"/>
      <c r="D30" s="25" t="s">
        <v>79</v>
      </c>
      <c r="E30" s="2"/>
      <c r="F30" s="2">
        <v>15449000</v>
      </c>
      <c r="G30" s="2">
        <v>153000</v>
      </c>
      <c r="H30" s="2"/>
      <c r="I30" s="2"/>
      <c r="J30" s="2">
        <v>15602000</v>
      </c>
      <c r="K30" s="2">
        <v>75000</v>
      </c>
      <c r="L30" s="2">
        <v>10568000</v>
      </c>
      <c r="M30" s="2">
        <v>293000</v>
      </c>
      <c r="N30" s="2"/>
      <c r="O30" s="2"/>
      <c r="P30" s="2">
        <v>10936000</v>
      </c>
      <c r="Q30" s="25" t="s">
        <v>79</v>
      </c>
      <c r="R30" s="43" t="s">
        <v>2079</v>
      </c>
    </row>
    <row r="31" spans="1:18" ht="15" x14ac:dyDescent="0.25">
      <c r="A31" s="55"/>
      <c r="B31" s="47" t="s">
        <v>1576</v>
      </c>
      <c r="C31" s="54"/>
      <c r="D31" s="25" t="s">
        <v>80</v>
      </c>
      <c r="E31" s="2">
        <v>682000</v>
      </c>
      <c r="F31" s="2">
        <v>16264000</v>
      </c>
      <c r="G31" s="2">
        <v>42096000</v>
      </c>
      <c r="H31" s="2">
        <v>0</v>
      </c>
      <c r="I31" s="2">
        <v>0</v>
      </c>
      <c r="J31" s="2">
        <v>59042000</v>
      </c>
      <c r="K31" s="2">
        <v>806000</v>
      </c>
      <c r="L31" s="2">
        <v>10600000</v>
      </c>
      <c r="M31" s="2">
        <v>43216000</v>
      </c>
      <c r="N31" s="2">
        <v>0</v>
      </c>
      <c r="O31" s="2">
        <v>0</v>
      </c>
      <c r="P31" s="2">
        <v>54622000</v>
      </c>
      <c r="Q31" s="25" t="s">
        <v>80</v>
      </c>
      <c r="R31" s="43" t="s">
        <v>2079</v>
      </c>
    </row>
    <row r="32" spans="1:18" ht="15" x14ac:dyDescent="0.25">
      <c r="A32" s="47"/>
      <c r="B32" s="47" t="s">
        <v>1969</v>
      </c>
      <c r="C32" s="70"/>
      <c r="D32" s="25" t="s">
        <v>82</v>
      </c>
      <c r="E32" s="2"/>
      <c r="F32" s="2">
        <v>7536000</v>
      </c>
      <c r="G32" s="33"/>
      <c r="H32" s="33"/>
      <c r="I32" s="33"/>
      <c r="J32" s="2">
        <v>7536000</v>
      </c>
      <c r="K32" s="2">
        <v>75000</v>
      </c>
      <c r="L32" s="2">
        <v>5816000</v>
      </c>
      <c r="M32" s="33"/>
      <c r="N32" s="33"/>
      <c r="O32" s="33"/>
      <c r="P32" s="2">
        <v>5891000</v>
      </c>
      <c r="Q32" s="25" t="s">
        <v>82</v>
      </c>
      <c r="R32" s="43" t="s">
        <v>2079</v>
      </c>
    </row>
    <row r="33" spans="1:18" ht="15" x14ac:dyDescent="0.25">
      <c r="A33" s="54" t="s">
        <v>885</v>
      </c>
      <c r="B33" s="47" t="s">
        <v>517</v>
      </c>
      <c r="C33" s="47"/>
      <c r="D33" s="25" t="s">
        <v>83</v>
      </c>
      <c r="E33" s="2"/>
      <c r="F33" s="2">
        <v>8275000</v>
      </c>
      <c r="G33" s="2">
        <v>446000</v>
      </c>
      <c r="H33" s="2">
        <v>10109000</v>
      </c>
      <c r="I33" s="2">
        <v>63000</v>
      </c>
      <c r="J33" s="2">
        <v>18893000</v>
      </c>
      <c r="K33" s="2"/>
      <c r="L33" s="2">
        <v>2108000</v>
      </c>
      <c r="M33" s="2">
        <v>637000</v>
      </c>
      <c r="N33" s="2">
        <v>9163000</v>
      </c>
      <c r="O33" s="2">
        <v>1467000</v>
      </c>
      <c r="P33" s="2">
        <v>13375000</v>
      </c>
      <c r="Q33" s="25" t="s">
        <v>83</v>
      </c>
      <c r="R33" s="43" t="s">
        <v>2079</v>
      </c>
    </row>
    <row r="34" spans="1:18" ht="15" x14ac:dyDescent="0.25">
      <c r="A34" s="55"/>
      <c r="B34" s="47" t="s">
        <v>513</v>
      </c>
      <c r="C34" s="47"/>
      <c r="D34" s="25" t="s">
        <v>88</v>
      </c>
      <c r="E34" s="2"/>
      <c r="F34" s="2"/>
      <c r="G34" s="2"/>
      <c r="H34" s="2"/>
      <c r="I34" s="2"/>
      <c r="J34" s="2">
        <v>0</v>
      </c>
      <c r="K34" s="2"/>
      <c r="L34" s="2"/>
      <c r="M34" s="2"/>
      <c r="N34" s="2"/>
      <c r="O34" s="2"/>
      <c r="P34" s="2">
        <v>0</v>
      </c>
      <c r="Q34" s="25" t="s">
        <v>88</v>
      </c>
      <c r="R34" s="43" t="s">
        <v>2079</v>
      </c>
    </row>
    <row r="35" spans="1:18" ht="15" x14ac:dyDescent="0.25">
      <c r="A35" s="55"/>
      <c r="B35" s="47" t="s">
        <v>1156</v>
      </c>
      <c r="C35" s="12" t="s">
        <v>727</v>
      </c>
      <c r="D35" s="25" t="s">
        <v>92</v>
      </c>
      <c r="E35" s="2"/>
      <c r="F35" s="2"/>
      <c r="G35" s="2">
        <v>7262000</v>
      </c>
      <c r="H35" s="2">
        <v>17336000</v>
      </c>
      <c r="I35" s="2"/>
      <c r="J35" s="2">
        <v>24598000</v>
      </c>
      <c r="K35" s="2"/>
      <c r="L35" s="2"/>
      <c r="M35" s="2">
        <v>9186000</v>
      </c>
      <c r="N35" s="2">
        <v>30187000</v>
      </c>
      <c r="O35" s="2"/>
      <c r="P35" s="2">
        <v>39373000</v>
      </c>
      <c r="Q35" s="25" t="s">
        <v>92</v>
      </c>
      <c r="R35" s="43" t="s">
        <v>2079</v>
      </c>
    </row>
    <row r="36" spans="1:18" ht="15" x14ac:dyDescent="0.25">
      <c r="A36" s="55"/>
      <c r="B36" s="47"/>
      <c r="C36" s="12" t="s">
        <v>728</v>
      </c>
      <c r="D36" s="25" t="s">
        <v>93</v>
      </c>
      <c r="E36" s="2"/>
      <c r="F36" s="2"/>
      <c r="G36" s="2">
        <v>7262000</v>
      </c>
      <c r="H36" s="2">
        <v>17336000</v>
      </c>
      <c r="I36" s="2"/>
      <c r="J36" s="2">
        <v>24598000</v>
      </c>
      <c r="K36" s="2"/>
      <c r="L36" s="2"/>
      <c r="M36" s="2">
        <v>9186000</v>
      </c>
      <c r="N36" s="2">
        <v>30187000</v>
      </c>
      <c r="O36" s="2"/>
      <c r="P36" s="2">
        <v>39373000</v>
      </c>
      <c r="Q36" s="25" t="s">
        <v>93</v>
      </c>
      <c r="R36" s="43" t="s">
        <v>2079</v>
      </c>
    </row>
    <row r="37" spans="1:18" ht="15" x14ac:dyDescent="0.25">
      <c r="A37" s="55"/>
      <c r="B37" s="47" t="s">
        <v>1155</v>
      </c>
      <c r="C37" s="12" t="s">
        <v>727</v>
      </c>
      <c r="D37" s="25" t="s">
        <v>95</v>
      </c>
      <c r="E37" s="2"/>
      <c r="F37" s="2"/>
      <c r="G37" s="2">
        <v>330000</v>
      </c>
      <c r="H37" s="2">
        <v>271000</v>
      </c>
      <c r="I37" s="2"/>
      <c r="J37" s="2">
        <v>601000</v>
      </c>
      <c r="K37" s="2"/>
      <c r="L37" s="2"/>
      <c r="M37" s="2">
        <v>240000</v>
      </c>
      <c r="N37" s="2">
        <v>743000</v>
      </c>
      <c r="O37" s="2"/>
      <c r="P37" s="2">
        <v>983000</v>
      </c>
      <c r="Q37" s="25" t="s">
        <v>95</v>
      </c>
      <c r="R37" s="43" t="s">
        <v>2079</v>
      </c>
    </row>
    <row r="38" spans="1:18" ht="15" x14ac:dyDescent="0.25">
      <c r="A38" s="55"/>
      <c r="B38" s="47"/>
      <c r="C38" s="12" t="s">
        <v>728</v>
      </c>
      <c r="D38" s="25" t="s">
        <v>97</v>
      </c>
      <c r="E38" s="2"/>
      <c r="F38" s="2"/>
      <c r="G38" s="2">
        <v>318000</v>
      </c>
      <c r="H38" s="2">
        <v>175000</v>
      </c>
      <c r="I38" s="2"/>
      <c r="J38" s="2">
        <v>493000</v>
      </c>
      <c r="K38" s="2"/>
      <c r="L38" s="2"/>
      <c r="M38" s="2">
        <v>231000</v>
      </c>
      <c r="N38" s="2">
        <v>537000</v>
      </c>
      <c r="O38" s="2"/>
      <c r="P38" s="2">
        <v>768000</v>
      </c>
      <c r="Q38" s="25" t="s">
        <v>97</v>
      </c>
      <c r="R38" s="43" t="s">
        <v>2079</v>
      </c>
    </row>
    <row r="39" spans="1:18" ht="15" x14ac:dyDescent="0.25">
      <c r="A39" s="55"/>
      <c r="B39" s="47" t="s">
        <v>34</v>
      </c>
      <c r="C39" s="47"/>
      <c r="D39" s="25" t="s">
        <v>98</v>
      </c>
      <c r="E39" s="2"/>
      <c r="F39" s="2">
        <v>680000</v>
      </c>
      <c r="G39" s="2">
        <v>103000</v>
      </c>
      <c r="H39" s="2"/>
      <c r="I39" s="2"/>
      <c r="J39" s="2">
        <v>783000</v>
      </c>
      <c r="K39" s="2"/>
      <c r="L39" s="2">
        <v>980000</v>
      </c>
      <c r="M39" s="2">
        <v>114000</v>
      </c>
      <c r="N39" s="2"/>
      <c r="O39" s="2"/>
      <c r="P39" s="2">
        <v>1094000</v>
      </c>
      <c r="Q39" s="25" t="s">
        <v>98</v>
      </c>
      <c r="R39" s="43" t="s">
        <v>2079</v>
      </c>
    </row>
    <row r="40" spans="1:18" ht="15" x14ac:dyDescent="0.25">
      <c r="A40" s="55"/>
      <c r="B40" s="47" t="s">
        <v>1576</v>
      </c>
      <c r="C40" s="54"/>
      <c r="D40" s="25" t="s">
        <v>99</v>
      </c>
      <c r="E40" s="2">
        <v>0</v>
      </c>
      <c r="F40" s="2">
        <v>8955000</v>
      </c>
      <c r="G40" s="2">
        <v>15721000</v>
      </c>
      <c r="H40" s="2">
        <v>45227000</v>
      </c>
      <c r="I40" s="2">
        <v>63000</v>
      </c>
      <c r="J40" s="2">
        <v>69966000</v>
      </c>
      <c r="K40" s="2">
        <v>0</v>
      </c>
      <c r="L40" s="2">
        <v>3088000</v>
      </c>
      <c r="M40" s="2">
        <v>19594000</v>
      </c>
      <c r="N40" s="2">
        <v>70817000</v>
      </c>
      <c r="O40" s="2">
        <v>1467000</v>
      </c>
      <c r="P40" s="2">
        <v>94966000</v>
      </c>
      <c r="Q40" s="25" t="s">
        <v>99</v>
      </c>
      <c r="R40" s="43" t="s">
        <v>2079</v>
      </c>
    </row>
    <row r="41" spans="1:18" ht="15" x14ac:dyDescent="0.25">
      <c r="A41" s="47"/>
      <c r="B41" s="47" t="s">
        <v>1969</v>
      </c>
      <c r="C41" s="70"/>
      <c r="D41" s="25" t="s">
        <v>102</v>
      </c>
      <c r="E41" s="2"/>
      <c r="F41" s="2">
        <v>340000</v>
      </c>
      <c r="G41" s="33"/>
      <c r="H41" s="33"/>
      <c r="I41" s="33"/>
      <c r="J41" s="2">
        <v>340000</v>
      </c>
      <c r="K41" s="2"/>
      <c r="L41" s="2">
        <v>490000</v>
      </c>
      <c r="M41" s="33"/>
      <c r="N41" s="33"/>
      <c r="O41" s="33"/>
      <c r="P41" s="2">
        <v>490000</v>
      </c>
      <c r="Q41" s="25" t="s">
        <v>102</v>
      </c>
      <c r="R41" s="43" t="s">
        <v>2079</v>
      </c>
    </row>
    <row r="42" spans="1:18" ht="15" x14ac:dyDescent="0.25">
      <c r="A42" s="54" t="s">
        <v>896</v>
      </c>
      <c r="B42" s="47" t="s">
        <v>1510</v>
      </c>
      <c r="C42" s="47"/>
      <c r="D42" s="25" t="s">
        <v>104</v>
      </c>
      <c r="E42" s="33"/>
      <c r="F42" s="33"/>
      <c r="G42" s="33"/>
      <c r="H42" s="33"/>
      <c r="I42" s="2">
        <v>37000</v>
      </c>
      <c r="J42" s="2">
        <v>37000</v>
      </c>
      <c r="K42" s="33"/>
      <c r="L42" s="33"/>
      <c r="M42" s="33"/>
      <c r="N42" s="33"/>
      <c r="O42" s="2">
        <v>35000</v>
      </c>
      <c r="P42" s="2">
        <v>35000</v>
      </c>
      <c r="Q42" s="25" t="s">
        <v>104</v>
      </c>
      <c r="R42" s="43" t="s">
        <v>2079</v>
      </c>
    </row>
    <row r="43" spans="1:18" ht="15" x14ac:dyDescent="0.25">
      <c r="A43" s="55"/>
      <c r="B43" s="47" t="s">
        <v>1509</v>
      </c>
      <c r="C43" s="47"/>
      <c r="D43" s="25" t="s">
        <v>105</v>
      </c>
      <c r="E43" s="33"/>
      <c r="F43" s="33"/>
      <c r="G43" s="33"/>
      <c r="H43" s="33"/>
      <c r="I43" s="2"/>
      <c r="J43" s="2">
        <v>0</v>
      </c>
      <c r="K43" s="33"/>
      <c r="L43" s="33"/>
      <c r="M43" s="33"/>
      <c r="N43" s="33"/>
      <c r="O43" s="2"/>
      <c r="P43" s="2">
        <v>0</v>
      </c>
      <c r="Q43" s="25" t="s">
        <v>105</v>
      </c>
      <c r="R43" s="43" t="s">
        <v>2079</v>
      </c>
    </row>
    <row r="44" spans="1:18" ht="15" x14ac:dyDescent="0.25">
      <c r="A44" s="47"/>
      <c r="B44" s="54" t="s">
        <v>1157</v>
      </c>
      <c r="C44" s="47"/>
      <c r="D44" s="25" t="s">
        <v>108</v>
      </c>
      <c r="E44" s="33"/>
      <c r="F44" s="33"/>
      <c r="G44" s="2">
        <v>2284000</v>
      </c>
      <c r="H44" s="33"/>
      <c r="I44" s="33"/>
      <c r="J44" s="2">
        <v>2284000</v>
      </c>
      <c r="K44" s="33"/>
      <c r="L44" s="33"/>
      <c r="M44" s="2">
        <v>2027000</v>
      </c>
      <c r="N44" s="33"/>
      <c r="O44" s="33"/>
      <c r="P44" s="2">
        <v>2027000</v>
      </c>
      <c r="Q44" s="25" t="s">
        <v>108</v>
      </c>
      <c r="R44" s="43" t="s">
        <v>2079</v>
      </c>
    </row>
    <row r="45" spans="1:18" ht="15" x14ac:dyDescent="0.25">
      <c r="A45" s="54" t="s">
        <v>1750</v>
      </c>
      <c r="B45" s="62"/>
      <c r="C45" s="54"/>
      <c r="D45" s="26" t="s">
        <v>109</v>
      </c>
      <c r="E45" s="20">
        <v>682000</v>
      </c>
      <c r="F45" s="20">
        <v>28428000</v>
      </c>
      <c r="G45" s="20">
        <v>60101000</v>
      </c>
      <c r="H45" s="20">
        <v>45227000</v>
      </c>
      <c r="I45" s="20">
        <v>100000</v>
      </c>
      <c r="J45" s="20">
        <v>134538000</v>
      </c>
      <c r="K45" s="20">
        <v>806000</v>
      </c>
      <c r="L45" s="20">
        <v>16197000</v>
      </c>
      <c r="M45" s="20">
        <v>64837000</v>
      </c>
      <c r="N45" s="20">
        <v>70817000</v>
      </c>
      <c r="O45" s="20">
        <v>1502000</v>
      </c>
      <c r="P45" s="20">
        <v>154159000</v>
      </c>
      <c r="Q45" s="26" t="s">
        <v>109</v>
      </c>
      <c r="R45" s="43" t="s">
        <v>2079</v>
      </c>
    </row>
    <row r="46" spans="1:18" x14ac:dyDescent="0.25">
      <c r="A46" s="56" t="s">
        <v>2082</v>
      </c>
      <c r="B46" s="56"/>
      <c r="C46" s="56"/>
      <c r="D46" s="56"/>
      <c r="E46" s="56"/>
      <c r="F46" s="56"/>
      <c r="G46" s="56"/>
      <c r="H46" s="56"/>
      <c r="I46" s="56"/>
      <c r="J46" s="56"/>
      <c r="K46" s="56"/>
      <c r="L46" s="56"/>
      <c r="M46" s="56"/>
      <c r="N46" s="56"/>
      <c r="O46" s="56"/>
      <c r="P46" s="56"/>
      <c r="Q46" s="56"/>
      <c r="R46" s="56"/>
    </row>
  </sheetData>
  <mergeCells count="61">
    <mergeCell ref="A46:R46"/>
    <mergeCell ref="A11:D11"/>
    <mergeCell ref="A12:D12"/>
    <mergeCell ref="A13:D13"/>
    <mergeCell ref="A14:D14"/>
    <mergeCell ref="Q11:R11"/>
    <mergeCell ref="Q12:R12"/>
    <mergeCell ref="Q13:R13"/>
    <mergeCell ref="Q14:R14"/>
    <mergeCell ref="A42:A44"/>
    <mergeCell ref="B42:C42"/>
    <mergeCell ref="B43:C43"/>
    <mergeCell ref="B44:C44"/>
    <mergeCell ref="A45:C45"/>
    <mergeCell ref="A33:A41"/>
    <mergeCell ref="B33:C33"/>
    <mergeCell ref="B41:C41"/>
    <mergeCell ref="A24:A32"/>
    <mergeCell ref="B24:C24"/>
    <mergeCell ref="B25:C25"/>
    <mergeCell ref="B26:B27"/>
    <mergeCell ref="B28:B29"/>
    <mergeCell ref="B30:C30"/>
    <mergeCell ref="B31:C31"/>
    <mergeCell ref="B32:C32"/>
    <mergeCell ref="B34:C34"/>
    <mergeCell ref="B35:B36"/>
    <mergeCell ref="B37:B38"/>
    <mergeCell ref="B39:C39"/>
    <mergeCell ref="B40:C40"/>
    <mergeCell ref="A15:A23"/>
    <mergeCell ref="B15:C15"/>
    <mergeCell ref="B16:C16"/>
    <mergeCell ref="B17:B18"/>
    <mergeCell ref="B19:B20"/>
    <mergeCell ref="B21:C21"/>
    <mergeCell ref="B22:C22"/>
    <mergeCell ref="B23:C23"/>
    <mergeCell ref="K12:L12"/>
    <mergeCell ref="M12:M13"/>
    <mergeCell ref="N12:N13"/>
    <mergeCell ref="O12:O13"/>
    <mergeCell ref="P12:P13"/>
    <mergeCell ref="E12:F12"/>
    <mergeCell ref="G12:G13"/>
    <mergeCell ref="H12:H13"/>
    <mergeCell ref="I12:I13"/>
    <mergeCell ref="J12:J13"/>
    <mergeCell ref="C4:D4"/>
    <mergeCell ref="E11:J11"/>
    <mergeCell ref="K11:P11"/>
    <mergeCell ref="A1:Q1"/>
    <mergeCell ref="A2:Q2"/>
    <mergeCell ref="A3:Q3"/>
    <mergeCell ref="E4:R4"/>
    <mergeCell ref="C5:R5"/>
    <mergeCell ref="C6:R6"/>
    <mergeCell ref="C7:R7"/>
    <mergeCell ref="A8:R8"/>
    <mergeCell ref="A9:Q9"/>
    <mergeCell ref="A10:R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B7</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5" t="s">
        <v>508</v>
      </c>
      <c r="B1" s="5" t="s">
        <v>509</v>
      </c>
    </row>
    <row r="2" spans="1:2" ht="15" x14ac:dyDescent="0.25">
      <c r="A2" s="5" t="s">
        <v>57</v>
      </c>
      <c r="B2" s="5" t="s">
        <v>845</v>
      </c>
    </row>
    <row r="3" spans="1:2" ht="15" x14ac:dyDescent="0.25">
      <c r="A3" s="5" t="s">
        <v>58</v>
      </c>
      <c r="B3" s="5" t="s">
        <v>1141</v>
      </c>
    </row>
    <row r="4" spans="1:2" ht="15" x14ac:dyDescent="0.25">
      <c r="A4" s="5" t="s">
        <v>59</v>
      </c>
      <c r="B4" s="5" t="s">
        <v>1276</v>
      </c>
    </row>
    <row r="5" spans="1:2" ht="15" x14ac:dyDescent="0.25">
      <c r="A5" s="5" t="s">
        <v>60</v>
      </c>
      <c r="B5" s="5" t="s">
        <v>1283</v>
      </c>
    </row>
    <row r="6" spans="1:2" ht="15" x14ac:dyDescent="0.25">
      <c r="A6" s="5" t="s">
        <v>61</v>
      </c>
      <c r="B6" s="5" t="s">
        <v>1282</v>
      </c>
    </row>
    <row r="7" spans="1:2" ht="15" x14ac:dyDescent="0.25">
      <c r="A7" s="5" t="s">
        <v>63</v>
      </c>
      <c r="B7" s="5" t="s">
        <v>823</v>
      </c>
    </row>
    <row r="8" spans="1:2" ht="15" x14ac:dyDescent="0.25">
      <c r="A8" s="5" t="s">
        <v>64</v>
      </c>
      <c r="B8" s="5" t="s">
        <v>908</v>
      </c>
    </row>
    <row r="9" spans="1:2" ht="15" x14ac:dyDescent="0.25">
      <c r="A9" s="5" t="s">
        <v>65</v>
      </c>
      <c r="B9" s="5" t="s">
        <v>906</v>
      </c>
    </row>
    <row r="10" spans="1:2" ht="15" x14ac:dyDescent="0.25">
      <c r="A10" s="5" t="s">
        <v>67</v>
      </c>
      <c r="B10" s="5" t="s">
        <v>828</v>
      </c>
    </row>
    <row r="11" spans="1:2" ht="15" x14ac:dyDescent="0.25">
      <c r="A11" s="5" t="s">
        <v>68</v>
      </c>
      <c r="B11" s="5" t="s">
        <v>1222</v>
      </c>
    </row>
    <row r="12" spans="1:2" ht="15" x14ac:dyDescent="0.25">
      <c r="A12" s="5" t="s">
        <v>69</v>
      </c>
      <c r="B12" s="5" t="s">
        <v>1833</v>
      </c>
    </row>
    <row r="13" spans="1:2" ht="15" x14ac:dyDescent="0.25">
      <c r="A13" s="5" t="s">
        <v>70</v>
      </c>
      <c r="B13" s="5" t="s">
        <v>1834</v>
      </c>
    </row>
    <row r="14" spans="1:2" ht="15" x14ac:dyDescent="0.25">
      <c r="A14" s="5" t="s">
        <v>71</v>
      </c>
      <c r="B14" s="5" t="s">
        <v>1199</v>
      </c>
    </row>
    <row r="15" spans="1:2" ht="15" x14ac:dyDescent="0.25">
      <c r="A15" s="5" t="s">
        <v>74</v>
      </c>
      <c r="B15" s="5" t="s">
        <v>821</v>
      </c>
    </row>
    <row r="16" spans="1:2" ht="15" x14ac:dyDescent="0.25">
      <c r="A16" s="5" t="s">
        <v>75</v>
      </c>
      <c r="B16" s="5" t="s">
        <v>1140</v>
      </c>
    </row>
    <row r="17" spans="1:2" ht="15" x14ac:dyDescent="0.25">
      <c r="A17" s="5" t="s">
        <v>77</v>
      </c>
      <c r="B17" s="5" t="s">
        <v>822</v>
      </c>
    </row>
    <row r="18" spans="1:2" ht="15" x14ac:dyDescent="0.25">
      <c r="A18" s="5" t="s">
        <v>81</v>
      </c>
      <c r="B18" s="5" t="s">
        <v>1499</v>
      </c>
    </row>
    <row r="19" spans="1:2" ht="15" x14ac:dyDescent="0.25">
      <c r="A19" s="5" t="s">
        <v>90</v>
      </c>
      <c r="B19" s="5" t="s">
        <v>851</v>
      </c>
    </row>
    <row r="20" spans="1:2" ht="15" x14ac:dyDescent="0.25">
      <c r="A20" s="5" t="s">
        <v>91</v>
      </c>
      <c r="B20" s="5" t="s">
        <v>1404</v>
      </c>
    </row>
    <row r="21" spans="1:2" ht="15" x14ac:dyDescent="0.25">
      <c r="A21" s="5" t="s">
        <v>94</v>
      </c>
      <c r="B21" s="5" t="s">
        <v>475</v>
      </c>
    </row>
    <row r="22" spans="1:2" ht="15" x14ac:dyDescent="0.25">
      <c r="A22" s="5" t="s">
        <v>96</v>
      </c>
      <c r="B22" s="5" t="s">
        <v>540</v>
      </c>
    </row>
    <row r="23" spans="1:2" ht="15" x14ac:dyDescent="0.25">
      <c r="A23" s="5" t="s">
        <v>100</v>
      </c>
      <c r="B23" s="5" t="s">
        <v>1197</v>
      </c>
    </row>
    <row r="24" spans="1:2" ht="15" x14ac:dyDescent="0.25">
      <c r="A24" s="5" t="s">
        <v>101</v>
      </c>
      <c r="B24" s="5" t="s">
        <v>1198</v>
      </c>
    </row>
    <row r="25" spans="1:2" ht="15" x14ac:dyDescent="0.25">
      <c r="A25" s="5" t="s">
        <v>103</v>
      </c>
      <c r="B25" s="5" t="s">
        <v>454</v>
      </c>
    </row>
    <row r="26" spans="1:2" ht="15" x14ac:dyDescent="0.25">
      <c r="A26" s="5" t="s">
        <v>110</v>
      </c>
      <c r="B26" s="5" t="s">
        <v>917</v>
      </c>
    </row>
    <row r="27" spans="1:2" ht="15" x14ac:dyDescent="0.25">
      <c r="A27" s="5" t="s">
        <v>114</v>
      </c>
      <c r="B27" s="5" t="s">
        <v>857</v>
      </c>
    </row>
    <row r="28" spans="1:2" ht="15" x14ac:dyDescent="0.25">
      <c r="A28" s="5" t="s">
        <v>120</v>
      </c>
      <c r="B28" s="5" t="s">
        <v>647</v>
      </c>
    </row>
    <row r="29" spans="1:2" ht="15" x14ac:dyDescent="0.25">
      <c r="A29" s="5" t="s">
        <v>124</v>
      </c>
      <c r="B29" s="5" t="s">
        <v>838</v>
      </c>
    </row>
    <row r="30" spans="1:2" ht="15" x14ac:dyDescent="0.25">
      <c r="A30" s="5" t="s">
        <v>131</v>
      </c>
      <c r="B30" s="5" t="s">
        <v>856</v>
      </c>
    </row>
    <row r="31" spans="1:2" ht="15" x14ac:dyDescent="0.25">
      <c r="A31" s="5" t="s">
        <v>133</v>
      </c>
      <c r="B31" s="5" t="s">
        <v>1496</v>
      </c>
    </row>
    <row r="32" spans="1:2" ht="15" x14ac:dyDescent="0.25">
      <c r="A32" s="5" t="s">
        <v>134</v>
      </c>
      <c r="B32" s="5" t="s">
        <v>858</v>
      </c>
    </row>
    <row r="33" spans="1:2" ht="15" x14ac:dyDescent="0.25">
      <c r="A33" s="5" t="s">
        <v>135</v>
      </c>
      <c r="B33" s="5" t="s">
        <v>839</v>
      </c>
    </row>
    <row r="34" spans="1:2" ht="15" x14ac:dyDescent="0.25">
      <c r="A34" s="5" t="s">
        <v>136</v>
      </c>
      <c r="B34" s="5" t="s">
        <v>2023</v>
      </c>
    </row>
    <row r="35" spans="1:2" ht="15" x14ac:dyDescent="0.25">
      <c r="A35" s="5" t="s">
        <v>329</v>
      </c>
      <c r="B35" s="5" t="s">
        <v>1178</v>
      </c>
    </row>
    <row r="36" spans="1:2" ht="15" x14ac:dyDescent="0.25">
      <c r="A36" s="5" t="s">
        <v>330</v>
      </c>
      <c r="B36" s="5" t="s">
        <v>826</v>
      </c>
    </row>
    <row r="37" spans="1:2" ht="15" x14ac:dyDescent="0.25">
      <c r="A37" s="5" t="s">
        <v>333</v>
      </c>
      <c r="B37" s="5" t="s">
        <v>843</v>
      </c>
    </row>
    <row r="38" spans="1:2" ht="15" x14ac:dyDescent="0.25">
      <c r="A38" s="5" t="s">
        <v>334</v>
      </c>
      <c r="B38" s="5" t="s">
        <v>842</v>
      </c>
    </row>
    <row r="39" spans="1:2" ht="15" x14ac:dyDescent="0.25">
      <c r="A39" s="5" t="s">
        <v>335</v>
      </c>
      <c r="B39" s="5" t="s">
        <v>850</v>
      </c>
    </row>
    <row r="40" spans="1:2" ht="15" x14ac:dyDescent="0.25">
      <c r="A40" s="5" t="s">
        <v>336</v>
      </c>
      <c r="B40" s="5" t="s">
        <v>841</v>
      </c>
    </row>
    <row r="41" spans="1:2" ht="15" x14ac:dyDescent="0.25">
      <c r="A41" s="5" t="s">
        <v>337</v>
      </c>
      <c r="B41" s="5" t="s">
        <v>846</v>
      </c>
    </row>
    <row r="42" spans="1:2" ht="15" x14ac:dyDescent="0.25">
      <c r="A42" s="5" t="s">
        <v>338</v>
      </c>
      <c r="B42" s="5" t="s">
        <v>848</v>
      </c>
    </row>
    <row r="43" spans="1:2" ht="15" x14ac:dyDescent="0.25">
      <c r="A43" s="5" t="s">
        <v>339</v>
      </c>
      <c r="B43" s="5" t="s">
        <v>844</v>
      </c>
    </row>
    <row r="44" spans="1:2" ht="15" x14ac:dyDescent="0.25">
      <c r="A44" s="5" t="s">
        <v>340</v>
      </c>
      <c r="B44" s="5" t="s">
        <v>849</v>
      </c>
    </row>
    <row r="45" spans="1:2" ht="15" x14ac:dyDescent="0.25">
      <c r="A45" s="5" t="s">
        <v>341</v>
      </c>
      <c r="B45" s="5" t="s">
        <v>835</v>
      </c>
    </row>
    <row r="46" spans="1:2" ht="15" x14ac:dyDescent="0.25">
      <c r="A46" s="5" t="s">
        <v>342</v>
      </c>
      <c r="B46" s="5" t="s">
        <v>836</v>
      </c>
    </row>
    <row r="47" spans="1:2" ht="15" x14ac:dyDescent="0.25">
      <c r="A47" s="5" t="s">
        <v>343</v>
      </c>
      <c r="B47" s="5" t="s">
        <v>827</v>
      </c>
    </row>
    <row r="48" spans="1:2" ht="15" x14ac:dyDescent="0.25">
      <c r="A48" s="5" t="s">
        <v>344</v>
      </c>
      <c r="B48" s="5" t="s">
        <v>830</v>
      </c>
    </row>
    <row r="49" spans="1:2" ht="15" x14ac:dyDescent="0.25">
      <c r="A49" s="5" t="s">
        <v>345</v>
      </c>
      <c r="B49" s="5" t="s">
        <v>832</v>
      </c>
    </row>
    <row r="50" spans="1:2" ht="15" x14ac:dyDescent="0.25">
      <c r="A50" s="5" t="s">
        <v>346</v>
      </c>
      <c r="B50" s="5" t="s">
        <v>834</v>
      </c>
    </row>
    <row r="51" spans="1:2" ht="15" x14ac:dyDescent="0.25">
      <c r="A51" s="5" t="s">
        <v>347</v>
      </c>
      <c r="B51" s="5" t="s">
        <v>833</v>
      </c>
    </row>
    <row r="52" spans="1:2" ht="15" x14ac:dyDescent="0.25">
      <c r="A52" s="5" t="s">
        <v>348</v>
      </c>
      <c r="B52" s="5" t="s">
        <v>837</v>
      </c>
    </row>
    <row r="53" spans="1:2" ht="15" x14ac:dyDescent="0.25">
      <c r="A53" s="5" t="s">
        <v>349</v>
      </c>
      <c r="B53" s="5" t="s">
        <v>829</v>
      </c>
    </row>
    <row r="54" spans="1:2" ht="15" x14ac:dyDescent="0.25">
      <c r="A54" s="5" t="s">
        <v>350</v>
      </c>
      <c r="B54" s="5" t="s">
        <v>825</v>
      </c>
    </row>
    <row r="55" spans="1:2" ht="15" x14ac:dyDescent="0.25">
      <c r="A55" s="5" t="s">
        <v>351</v>
      </c>
      <c r="B55" s="5" t="s">
        <v>736</v>
      </c>
    </row>
    <row r="56" spans="1:2" ht="15" x14ac:dyDescent="0.25">
      <c r="A56" s="5" t="s">
        <v>352</v>
      </c>
      <c r="B56" s="5" t="s">
        <v>824</v>
      </c>
    </row>
    <row r="57" spans="1:2" ht="15" x14ac:dyDescent="0.25">
      <c r="A57" s="5" t="s">
        <v>353</v>
      </c>
      <c r="B57" s="5" t="s">
        <v>855</v>
      </c>
    </row>
    <row r="58" spans="1:2" ht="15" x14ac:dyDescent="0.25">
      <c r="A58" s="5" t="s">
        <v>354</v>
      </c>
      <c r="B58" s="5" t="s">
        <v>854</v>
      </c>
    </row>
    <row r="59" spans="1:2" ht="15" x14ac:dyDescent="0.25">
      <c r="A59" s="5" t="s">
        <v>355</v>
      </c>
      <c r="B59" s="5" t="s">
        <v>853</v>
      </c>
    </row>
    <row r="60" spans="1:2" ht="15" x14ac:dyDescent="0.25">
      <c r="A60" s="5" t="s">
        <v>356</v>
      </c>
      <c r="B60" s="5" t="s">
        <v>852</v>
      </c>
    </row>
    <row r="61" spans="1:2" ht="15" x14ac:dyDescent="0.25">
      <c r="A61" s="5" t="s">
        <v>357</v>
      </c>
      <c r="B61" s="5" t="s">
        <v>916</v>
      </c>
    </row>
    <row r="62" spans="1:2" ht="15" x14ac:dyDescent="0.25">
      <c r="A62" s="5" t="s">
        <v>358</v>
      </c>
      <c r="B62" s="5" t="s">
        <v>847</v>
      </c>
    </row>
    <row r="63" spans="1:2" ht="15" x14ac:dyDescent="0.25">
      <c r="A63" s="5" t="s">
        <v>359</v>
      </c>
      <c r="B63" s="5" t="s">
        <v>831</v>
      </c>
    </row>
    <row r="64" spans="1:2" ht="15" x14ac:dyDescent="0.25">
      <c r="A64" s="5" t="s">
        <v>362</v>
      </c>
      <c r="B64" s="5" t="s">
        <v>1177</v>
      </c>
    </row>
    <row r="65" spans="1:2" ht="15" x14ac:dyDescent="0.25">
      <c r="A65" s="5" t="s">
        <v>363</v>
      </c>
      <c r="B65" s="5" t="s">
        <v>1968</v>
      </c>
    </row>
    <row r="66" spans="1:2" ht="15" x14ac:dyDescent="0.25">
      <c r="A66" s="5" t="s">
        <v>364</v>
      </c>
      <c r="B66" s="5" t="s">
        <v>1608</v>
      </c>
    </row>
    <row r="67" spans="1:2" ht="15" x14ac:dyDescent="0.25">
      <c r="A67" s="5" t="s">
        <v>365</v>
      </c>
      <c r="B67" s="5" t="s">
        <v>1602</v>
      </c>
    </row>
    <row r="68" spans="1:2" ht="15" x14ac:dyDescent="0.25">
      <c r="A68" s="5" t="s">
        <v>366</v>
      </c>
      <c r="B68" s="5" t="s">
        <v>1721</v>
      </c>
    </row>
    <row r="69" spans="1:2" ht="15" x14ac:dyDescent="0.25">
      <c r="A69" s="5" t="s">
        <v>367</v>
      </c>
      <c r="B69" s="5" t="s">
        <v>1580</v>
      </c>
    </row>
    <row r="70" spans="1:2" ht="15" x14ac:dyDescent="0.25">
      <c r="A70" s="5" t="s">
        <v>368</v>
      </c>
      <c r="B70" s="5" t="s">
        <v>1660</v>
      </c>
    </row>
    <row r="71" spans="1:2" ht="15" x14ac:dyDescent="0.25">
      <c r="A71" s="5" t="s">
        <v>369</v>
      </c>
      <c r="B71" s="5" t="s">
        <v>1176</v>
      </c>
    </row>
    <row r="72" spans="1:2" ht="15" x14ac:dyDescent="0.25">
      <c r="A72" s="7">
        <v>99910</v>
      </c>
      <c r="B72" s="6" t="s">
        <v>724</v>
      </c>
    </row>
    <row r="73" spans="1:2" ht="15" x14ac:dyDescent="0.25">
      <c r="A73" s="7">
        <v>99909</v>
      </c>
      <c r="B73" s="6" t="s">
        <v>725</v>
      </c>
    </row>
  </sheetData>
  <pageMargins left="0.7" right="0.7" top="0.75" bottom="0.75" header="0.3" footer="0.3"/>
  <pageSetup orientation="portrai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5"/>
  <sheetViews>
    <sheetView rightToLeft="1" zoomScale="90" zoomScaleNormal="90" workbookViewId="0">
      <selection activeCell="A3" sqref="A3:Q3"/>
    </sheetView>
  </sheetViews>
  <sheetFormatPr defaultColWidth="0" defaultRowHeight="13.2" zeroHeight="1" x14ac:dyDescent="0.25"/>
  <cols>
    <col min="1" max="1" width="13.33203125" customWidth="1"/>
    <col min="2" max="2" width="21.5546875" customWidth="1"/>
    <col min="3" max="3" width="26.33203125" customWidth="1"/>
    <col min="4" max="4" width="8.33203125" customWidth="1"/>
    <col min="5" max="16" width="16.33203125" customWidth="1"/>
    <col min="17" max="17" width="8.33203125" customWidth="1"/>
    <col min="18" max="18" width="11.44140625" customWidth="1"/>
    <col min="19" max="16384" width="11.44140625" hidden="1"/>
  </cols>
  <sheetData>
    <row r="1" spans="1:18" ht="15" x14ac:dyDescent="0.25">
      <c r="A1" s="48" t="s">
        <v>840</v>
      </c>
      <c r="B1" s="48"/>
      <c r="C1" s="48"/>
      <c r="D1" s="48"/>
      <c r="E1" s="48"/>
      <c r="F1" s="48"/>
      <c r="G1" s="48"/>
      <c r="H1" s="48"/>
      <c r="I1" s="48"/>
      <c r="J1" s="48"/>
      <c r="K1" s="48"/>
      <c r="L1" s="48"/>
      <c r="M1" s="48"/>
      <c r="N1" s="48"/>
      <c r="O1" s="48"/>
      <c r="P1" s="48"/>
      <c r="Q1" s="48"/>
      <c r="R1" s="43" t="s">
        <v>2079</v>
      </c>
    </row>
    <row r="2" spans="1:18" ht="15" x14ac:dyDescent="0.25">
      <c r="A2" s="48" t="s">
        <v>1020</v>
      </c>
      <c r="B2" s="48"/>
      <c r="C2" s="48"/>
      <c r="D2" s="48"/>
      <c r="E2" s="48"/>
      <c r="F2" s="48"/>
      <c r="G2" s="48"/>
      <c r="H2" s="48"/>
      <c r="I2" s="48"/>
      <c r="J2" s="48"/>
      <c r="K2" s="48"/>
      <c r="L2" s="48"/>
      <c r="M2" s="48"/>
      <c r="N2" s="48"/>
      <c r="O2" s="48"/>
      <c r="P2" s="48"/>
      <c r="Q2" s="48"/>
      <c r="R2" s="43" t="s">
        <v>2079</v>
      </c>
    </row>
    <row r="3" spans="1:18" ht="14.1" customHeight="1" x14ac:dyDescent="0.25">
      <c r="A3" s="49" t="s">
        <v>2139</v>
      </c>
      <c r="B3" s="49"/>
      <c r="C3" s="49"/>
      <c r="D3" s="49"/>
      <c r="E3" s="49"/>
      <c r="F3" s="49"/>
      <c r="G3" s="49"/>
      <c r="H3" s="49"/>
      <c r="I3" s="49"/>
      <c r="J3" s="49"/>
      <c r="K3" s="49"/>
      <c r="L3" s="49"/>
      <c r="M3" s="49"/>
      <c r="N3" s="49"/>
      <c r="O3" s="49"/>
      <c r="P3" s="49"/>
      <c r="Q3" s="49"/>
      <c r="R3" s="43" t="s">
        <v>2079</v>
      </c>
    </row>
    <row r="4" spans="1:18" ht="15" x14ac:dyDescent="0.25">
      <c r="A4" s="13" t="s">
        <v>820</v>
      </c>
      <c r="B4" s="17" t="s">
        <v>110</v>
      </c>
      <c r="C4" s="45" t="str">
        <f>IF(B4&lt;&gt;"",VLOOKUP(B4,'@Entities49'!A2:B71,2,0),"")</f>
        <v>הבנק הבינלאומי הראשון לישראל בעמ</v>
      </c>
      <c r="D4" s="46"/>
      <c r="E4" s="50" t="s">
        <v>2079</v>
      </c>
      <c r="F4" s="49"/>
      <c r="G4" s="49"/>
      <c r="H4" s="49"/>
      <c r="I4" s="49"/>
      <c r="J4" s="49"/>
      <c r="K4" s="49"/>
      <c r="L4" s="49"/>
      <c r="M4" s="49"/>
      <c r="N4" s="49"/>
      <c r="O4" s="49"/>
      <c r="P4" s="49"/>
      <c r="Q4" s="49"/>
      <c r="R4" s="49"/>
    </row>
    <row r="5" spans="1:18" ht="15" x14ac:dyDescent="0.25">
      <c r="A5" s="8" t="s">
        <v>2043</v>
      </c>
      <c r="B5" s="16">
        <v>43465</v>
      </c>
      <c r="C5" s="50" t="s">
        <v>2079</v>
      </c>
      <c r="D5" s="49"/>
      <c r="E5" s="49"/>
      <c r="F5" s="49"/>
      <c r="G5" s="49"/>
      <c r="H5" s="49"/>
      <c r="I5" s="49"/>
      <c r="J5" s="49"/>
      <c r="K5" s="49"/>
      <c r="L5" s="49"/>
      <c r="M5" s="49"/>
      <c r="N5" s="49"/>
      <c r="O5" s="49"/>
      <c r="P5" s="49"/>
      <c r="Q5" s="49"/>
      <c r="R5" s="49"/>
    </row>
    <row r="6" spans="1:18" ht="15" x14ac:dyDescent="0.25">
      <c r="A6" s="15" t="str">
        <f>"סוג מטבע"&amp;IF(B6="ILS","אלפי ש""""ח","")</f>
        <v>סוג מטבעאלפי ש""ח</v>
      </c>
      <c r="B6" s="18" t="s">
        <v>544</v>
      </c>
      <c r="C6" s="50" t="s">
        <v>2079</v>
      </c>
      <c r="D6" s="49"/>
      <c r="E6" s="49"/>
      <c r="F6" s="49"/>
      <c r="G6" s="49"/>
      <c r="H6" s="49"/>
      <c r="I6" s="49"/>
      <c r="J6" s="49"/>
      <c r="K6" s="49"/>
      <c r="L6" s="49"/>
      <c r="M6" s="49"/>
      <c r="N6" s="49"/>
      <c r="O6" s="49"/>
      <c r="P6" s="49"/>
      <c r="Q6" s="49"/>
      <c r="R6" s="49"/>
    </row>
    <row r="7" spans="1:18" ht="15" x14ac:dyDescent="0.25">
      <c r="A7" s="11" t="s">
        <v>1464</v>
      </c>
      <c r="B7" s="19" t="s">
        <v>250</v>
      </c>
      <c r="C7" s="50" t="s">
        <v>2080</v>
      </c>
      <c r="D7" s="49"/>
      <c r="E7" s="49"/>
      <c r="F7" s="49"/>
      <c r="G7" s="49"/>
      <c r="H7" s="49"/>
      <c r="I7" s="49"/>
      <c r="J7" s="49"/>
      <c r="K7" s="49"/>
      <c r="L7" s="49"/>
      <c r="M7" s="49"/>
      <c r="N7" s="49"/>
      <c r="O7" s="49"/>
      <c r="P7" s="49"/>
      <c r="Q7" s="49"/>
      <c r="R7" s="49"/>
    </row>
    <row r="8" spans="1:18" ht="14.1" customHeight="1" x14ac:dyDescent="0.25">
      <c r="A8" s="49" t="s">
        <v>2084</v>
      </c>
      <c r="B8" s="49"/>
      <c r="C8" s="49"/>
      <c r="D8" s="49"/>
      <c r="E8" s="49"/>
      <c r="F8" s="49"/>
      <c r="G8" s="49"/>
      <c r="H8" s="49"/>
      <c r="I8" s="49"/>
      <c r="J8" s="49"/>
      <c r="K8" s="49"/>
      <c r="L8" s="49"/>
      <c r="M8" s="49"/>
      <c r="N8" s="49"/>
      <c r="O8" s="49"/>
      <c r="P8" s="49"/>
      <c r="Q8" s="49"/>
      <c r="R8" s="49"/>
    </row>
    <row r="9" spans="1:18" ht="18" customHeight="1" x14ac:dyDescent="0.25">
      <c r="A9" s="51" t="s">
        <v>251</v>
      </c>
      <c r="B9" s="51"/>
      <c r="C9" s="51"/>
      <c r="D9" s="51"/>
      <c r="E9" s="51"/>
      <c r="F9" s="51"/>
      <c r="G9" s="51"/>
      <c r="H9" s="51"/>
      <c r="I9" s="51"/>
      <c r="J9" s="51"/>
      <c r="K9" s="51"/>
      <c r="L9" s="51"/>
      <c r="M9" s="51"/>
      <c r="N9" s="51"/>
      <c r="O9" s="51"/>
      <c r="P9" s="51"/>
      <c r="Q9" s="51"/>
      <c r="R9" s="43" t="s">
        <v>2081</v>
      </c>
    </row>
    <row r="10" spans="1:18" ht="15.6" x14ac:dyDescent="0.25">
      <c r="A10" s="57" t="s">
        <v>2084</v>
      </c>
      <c r="B10" s="57"/>
      <c r="C10" s="57"/>
      <c r="D10" s="57"/>
      <c r="E10" s="57"/>
      <c r="F10" s="57"/>
      <c r="G10" s="57"/>
      <c r="H10" s="57"/>
      <c r="I10" s="57"/>
      <c r="J10" s="57"/>
      <c r="K10" s="57"/>
      <c r="L10" s="57"/>
      <c r="M10" s="57"/>
      <c r="N10" s="57"/>
      <c r="O10" s="57"/>
      <c r="P10" s="57"/>
      <c r="Q10" s="57"/>
      <c r="R10" s="57"/>
    </row>
    <row r="11" spans="1:18" ht="15" x14ac:dyDescent="0.25">
      <c r="A11" s="49" t="s">
        <v>2083</v>
      </c>
      <c r="B11" s="49"/>
      <c r="C11" s="49"/>
      <c r="D11" s="53"/>
      <c r="E11" s="60" t="s">
        <v>2064</v>
      </c>
      <c r="F11" s="61"/>
      <c r="G11" s="61"/>
      <c r="H11" s="61"/>
      <c r="I11" s="61"/>
      <c r="J11" s="60"/>
      <c r="K11" s="60" t="s">
        <v>2037</v>
      </c>
      <c r="L11" s="61"/>
      <c r="M11" s="61"/>
      <c r="N11" s="61"/>
      <c r="O11" s="61"/>
      <c r="P11" s="60"/>
      <c r="Q11" s="50" t="s">
        <v>2079</v>
      </c>
      <c r="R11" s="49"/>
    </row>
    <row r="12" spans="1:18" ht="15" x14ac:dyDescent="0.25">
      <c r="A12" s="49" t="s">
        <v>2083</v>
      </c>
      <c r="B12" s="49"/>
      <c r="C12" s="49"/>
      <c r="D12" s="53"/>
      <c r="E12" s="60" t="s">
        <v>1160</v>
      </c>
      <c r="F12" s="60"/>
      <c r="G12" s="60" t="s">
        <v>1158</v>
      </c>
      <c r="H12" s="60" t="s">
        <v>1163</v>
      </c>
      <c r="I12" s="60" t="s">
        <v>1159</v>
      </c>
      <c r="J12" s="60" t="s">
        <v>1576</v>
      </c>
      <c r="K12" s="60" t="s">
        <v>1160</v>
      </c>
      <c r="L12" s="60"/>
      <c r="M12" s="60" t="s">
        <v>1158</v>
      </c>
      <c r="N12" s="60" t="s">
        <v>1163</v>
      </c>
      <c r="O12" s="60" t="s">
        <v>1159</v>
      </c>
      <c r="P12" s="60" t="s">
        <v>1576</v>
      </c>
      <c r="Q12" s="50" t="s">
        <v>2079</v>
      </c>
      <c r="R12" s="49"/>
    </row>
    <row r="13" spans="1:18" ht="15" x14ac:dyDescent="0.25">
      <c r="A13" s="49" t="s">
        <v>2083</v>
      </c>
      <c r="B13" s="49"/>
      <c r="C13" s="49"/>
      <c r="D13" s="53"/>
      <c r="E13" s="24" t="s">
        <v>2039</v>
      </c>
      <c r="F13" s="24" t="s">
        <v>731</v>
      </c>
      <c r="G13" s="60"/>
      <c r="H13" s="60"/>
      <c r="I13" s="60"/>
      <c r="J13" s="60"/>
      <c r="K13" s="24" t="s">
        <v>2039</v>
      </c>
      <c r="L13" s="24" t="s">
        <v>731</v>
      </c>
      <c r="M13" s="60"/>
      <c r="N13" s="60"/>
      <c r="O13" s="60"/>
      <c r="P13" s="60"/>
      <c r="Q13" s="50" t="s">
        <v>2079</v>
      </c>
      <c r="R13" s="49"/>
    </row>
    <row r="14" spans="1:18" ht="14.1" customHeight="1" x14ac:dyDescent="0.25">
      <c r="A14" s="49" t="s">
        <v>2083</v>
      </c>
      <c r="B14" s="49"/>
      <c r="C14" s="49"/>
      <c r="D14" s="53"/>
      <c r="E14" s="25" t="s">
        <v>49</v>
      </c>
      <c r="F14" s="25" t="s">
        <v>85</v>
      </c>
      <c r="G14" s="25" t="s">
        <v>107</v>
      </c>
      <c r="H14" s="25" t="s">
        <v>121</v>
      </c>
      <c r="I14" s="25" t="s">
        <v>132</v>
      </c>
      <c r="J14" s="25" t="s">
        <v>137</v>
      </c>
      <c r="K14" s="25" t="s">
        <v>49</v>
      </c>
      <c r="L14" s="25" t="s">
        <v>85</v>
      </c>
      <c r="M14" s="25" t="s">
        <v>107</v>
      </c>
      <c r="N14" s="25" t="s">
        <v>121</v>
      </c>
      <c r="O14" s="25" t="s">
        <v>132</v>
      </c>
      <c r="P14" s="25" t="s">
        <v>137</v>
      </c>
      <c r="Q14" s="50" t="s">
        <v>2079</v>
      </c>
      <c r="R14" s="49"/>
    </row>
    <row r="15" spans="1:18" ht="15" x14ac:dyDescent="0.25">
      <c r="A15" s="47" t="s">
        <v>695</v>
      </c>
      <c r="B15" s="47" t="s">
        <v>1971</v>
      </c>
      <c r="C15" s="47"/>
      <c r="D15" s="25" t="s">
        <v>49</v>
      </c>
      <c r="E15" s="2"/>
      <c r="F15" s="2">
        <v>28000</v>
      </c>
      <c r="G15" s="2"/>
      <c r="H15" s="2"/>
      <c r="I15" s="2"/>
      <c r="J15" s="2">
        <v>28000</v>
      </c>
      <c r="K15" s="2"/>
      <c r="L15" s="2">
        <v>28000</v>
      </c>
      <c r="M15" s="2"/>
      <c r="N15" s="2"/>
      <c r="O15" s="2"/>
      <c r="P15" s="2">
        <v>28000</v>
      </c>
      <c r="Q15" s="25" t="s">
        <v>49</v>
      </c>
      <c r="R15" s="43" t="s">
        <v>2079</v>
      </c>
    </row>
    <row r="16" spans="1:18" ht="15" x14ac:dyDescent="0.25">
      <c r="A16" s="47"/>
      <c r="B16" s="47" t="s">
        <v>1972</v>
      </c>
      <c r="C16" s="47"/>
      <c r="D16" s="25" t="s">
        <v>85</v>
      </c>
      <c r="E16" s="2"/>
      <c r="F16" s="2">
        <v>36000</v>
      </c>
      <c r="G16" s="2"/>
      <c r="H16" s="2"/>
      <c r="I16" s="2"/>
      <c r="J16" s="2">
        <v>36000</v>
      </c>
      <c r="K16" s="2"/>
      <c r="L16" s="2">
        <v>18000</v>
      </c>
      <c r="M16" s="2"/>
      <c r="N16" s="2"/>
      <c r="O16" s="2"/>
      <c r="P16" s="2">
        <v>18000</v>
      </c>
      <c r="Q16" s="25" t="s">
        <v>85</v>
      </c>
      <c r="R16" s="43" t="s">
        <v>2079</v>
      </c>
    </row>
    <row r="17" spans="1:18" ht="15" x14ac:dyDescent="0.25">
      <c r="A17" s="47" t="s">
        <v>419</v>
      </c>
      <c r="B17" s="47" t="s">
        <v>1971</v>
      </c>
      <c r="C17" s="47"/>
      <c r="D17" s="25" t="s">
        <v>107</v>
      </c>
      <c r="E17" s="2">
        <v>3000</v>
      </c>
      <c r="F17" s="2">
        <v>126000</v>
      </c>
      <c r="G17" s="2">
        <v>422000</v>
      </c>
      <c r="H17" s="2"/>
      <c r="I17" s="2"/>
      <c r="J17" s="2">
        <v>551000</v>
      </c>
      <c r="K17" s="2">
        <v>22000</v>
      </c>
      <c r="L17" s="2">
        <v>173000</v>
      </c>
      <c r="M17" s="2">
        <v>351000</v>
      </c>
      <c r="N17" s="2"/>
      <c r="O17" s="2"/>
      <c r="P17" s="2">
        <v>546000</v>
      </c>
      <c r="Q17" s="25" t="s">
        <v>107</v>
      </c>
      <c r="R17" s="43" t="s">
        <v>2079</v>
      </c>
    </row>
    <row r="18" spans="1:18" ht="15" x14ac:dyDescent="0.25">
      <c r="A18" s="47"/>
      <c r="B18" s="47" t="s">
        <v>1972</v>
      </c>
      <c r="C18" s="47"/>
      <c r="D18" s="25" t="s">
        <v>121</v>
      </c>
      <c r="E18" s="2">
        <v>3000</v>
      </c>
      <c r="F18" s="2">
        <v>133000</v>
      </c>
      <c r="G18" s="2">
        <v>304000</v>
      </c>
      <c r="H18" s="2"/>
      <c r="I18" s="2"/>
      <c r="J18" s="2">
        <v>440000</v>
      </c>
      <c r="K18" s="2">
        <v>2000</v>
      </c>
      <c r="L18" s="2">
        <v>199000</v>
      </c>
      <c r="M18" s="2">
        <v>340000</v>
      </c>
      <c r="N18" s="2"/>
      <c r="O18" s="2"/>
      <c r="P18" s="2">
        <v>541000</v>
      </c>
      <c r="Q18" s="25" t="s">
        <v>121</v>
      </c>
      <c r="R18" s="43" t="s">
        <v>2079</v>
      </c>
    </row>
    <row r="19" spans="1:18" ht="15" x14ac:dyDescent="0.25">
      <c r="A19" s="47" t="s">
        <v>885</v>
      </c>
      <c r="B19" s="47" t="s">
        <v>1971</v>
      </c>
      <c r="C19" s="47"/>
      <c r="D19" s="25" t="s">
        <v>132</v>
      </c>
      <c r="E19" s="2"/>
      <c r="F19" s="2">
        <v>50000</v>
      </c>
      <c r="G19" s="2">
        <v>119000</v>
      </c>
      <c r="H19" s="2">
        <v>650000</v>
      </c>
      <c r="I19" s="2">
        <v>1000</v>
      </c>
      <c r="J19" s="2">
        <v>820000</v>
      </c>
      <c r="K19" s="2"/>
      <c r="L19" s="2">
        <v>12000</v>
      </c>
      <c r="M19" s="2">
        <v>143000</v>
      </c>
      <c r="N19" s="2">
        <v>612000</v>
      </c>
      <c r="O19" s="2">
        <v>1000</v>
      </c>
      <c r="P19" s="2">
        <v>768000</v>
      </c>
      <c r="Q19" s="25" t="s">
        <v>132</v>
      </c>
      <c r="R19" s="43" t="s">
        <v>2079</v>
      </c>
    </row>
    <row r="20" spans="1:18" ht="15" x14ac:dyDescent="0.25">
      <c r="A20" s="47"/>
      <c r="B20" s="47" t="s">
        <v>1972</v>
      </c>
      <c r="C20" s="47"/>
      <c r="D20" s="25" t="s">
        <v>137</v>
      </c>
      <c r="E20" s="2"/>
      <c r="F20" s="2">
        <v>52000</v>
      </c>
      <c r="G20" s="2">
        <v>118000</v>
      </c>
      <c r="H20" s="2">
        <v>650000</v>
      </c>
      <c r="I20" s="2">
        <v>1000</v>
      </c>
      <c r="J20" s="2">
        <v>821000</v>
      </c>
      <c r="K20" s="2"/>
      <c r="L20" s="2">
        <v>12000</v>
      </c>
      <c r="M20" s="2">
        <v>142000</v>
      </c>
      <c r="N20" s="2">
        <v>612000</v>
      </c>
      <c r="O20" s="2">
        <v>1000</v>
      </c>
      <c r="P20" s="2">
        <v>767000</v>
      </c>
      <c r="Q20" s="25" t="s">
        <v>137</v>
      </c>
      <c r="R20" s="43" t="s">
        <v>2079</v>
      </c>
    </row>
    <row r="21" spans="1:18" ht="15" x14ac:dyDescent="0.25">
      <c r="A21" s="54" t="s">
        <v>895</v>
      </c>
      <c r="B21" s="47" t="s">
        <v>793</v>
      </c>
      <c r="C21" s="12" t="s">
        <v>1971</v>
      </c>
      <c r="D21" s="25" t="s">
        <v>331</v>
      </c>
      <c r="E21" s="33"/>
      <c r="F21" s="33"/>
      <c r="G21" s="33"/>
      <c r="H21" s="33"/>
      <c r="I21" s="2"/>
      <c r="J21" s="2">
        <v>0</v>
      </c>
      <c r="K21" s="33"/>
      <c r="L21" s="33"/>
      <c r="M21" s="33"/>
      <c r="N21" s="33"/>
      <c r="O21" s="2"/>
      <c r="P21" s="2">
        <v>0</v>
      </c>
      <c r="Q21" s="25" t="s">
        <v>331</v>
      </c>
      <c r="R21" s="43" t="s">
        <v>2079</v>
      </c>
    </row>
    <row r="22" spans="1:18" ht="15" x14ac:dyDescent="0.25">
      <c r="A22" s="55"/>
      <c r="B22" s="47"/>
      <c r="C22" s="12" t="s">
        <v>1972</v>
      </c>
      <c r="D22" s="25" t="s">
        <v>332</v>
      </c>
      <c r="E22" s="33"/>
      <c r="F22" s="33"/>
      <c r="G22" s="33"/>
      <c r="H22" s="33"/>
      <c r="I22" s="2"/>
      <c r="J22" s="2">
        <v>0</v>
      </c>
      <c r="K22" s="33"/>
      <c r="L22" s="33"/>
      <c r="M22" s="33"/>
      <c r="N22" s="33"/>
      <c r="O22" s="2"/>
      <c r="P22" s="2">
        <v>0</v>
      </c>
      <c r="Q22" s="25" t="s">
        <v>332</v>
      </c>
      <c r="R22" s="43" t="s">
        <v>2079</v>
      </c>
    </row>
    <row r="23" spans="1:18" ht="15" x14ac:dyDescent="0.25">
      <c r="A23" s="55"/>
      <c r="B23" s="47" t="s">
        <v>792</v>
      </c>
      <c r="C23" s="12" t="s">
        <v>1971</v>
      </c>
      <c r="D23" s="25" t="s">
        <v>360</v>
      </c>
      <c r="E23" s="33"/>
      <c r="F23" s="33"/>
      <c r="G23" s="33"/>
      <c r="H23" s="33"/>
      <c r="I23" s="2"/>
      <c r="J23" s="2">
        <v>0</v>
      </c>
      <c r="K23" s="33"/>
      <c r="L23" s="33"/>
      <c r="M23" s="33"/>
      <c r="N23" s="33"/>
      <c r="O23" s="2"/>
      <c r="P23" s="2">
        <v>0</v>
      </c>
      <c r="Q23" s="25" t="s">
        <v>360</v>
      </c>
      <c r="R23" s="43" t="s">
        <v>2079</v>
      </c>
    </row>
    <row r="24" spans="1:18" ht="15" x14ac:dyDescent="0.25">
      <c r="A24" s="47"/>
      <c r="B24" s="47"/>
      <c r="C24" s="12" t="s">
        <v>1972</v>
      </c>
      <c r="D24" s="25" t="s">
        <v>56</v>
      </c>
      <c r="E24" s="33"/>
      <c r="F24" s="33"/>
      <c r="G24" s="33"/>
      <c r="H24" s="33"/>
      <c r="I24" s="2"/>
      <c r="J24" s="2">
        <v>0</v>
      </c>
      <c r="K24" s="33"/>
      <c r="L24" s="33"/>
      <c r="M24" s="33"/>
      <c r="N24" s="33"/>
      <c r="O24" s="2"/>
      <c r="P24" s="2">
        <v>0</v>
      </c>
      <c r="Q24" s="25" t="s">
        <v>56</v>
      </c>
      <c r="R24" s="43" t="s">
        <v>2079</v>
      </c>
    </row>
    <row r="25" spans="1:18" ht="15" x14ac:dyDescent="0.25">
      <c r="A25" s="54" t="s">
        <v>914</v>
      </c>
      <c r="B25" s="47" t="s">
        <v>1971</v>
      </c>
      <c r="C25" s="47"/>
      <c r="D25" s="25" t="s">
        <v>62</v>
      </c>
      <c r="E25" s="2">
        <v>3000</v>
      </c>
      <c r="F25" s="2">
        <v>204000</v>
      </c>
      <c r="G25" s="2">
        <v>541000</v>
      </c>
      <c r="H25" s="2">
        <v>650000</v>
      </c>
      <c r="I25" s="2">
        <v>1000</v>
      </c>
      <c r="J25" s="2">
        <v>1399000</v>
      </c>
      <c r="K25" s="2">
        <v>22000</v>
      </c>
      <c r="L25" s="2">
        <v>213000</v>
      </c>
      <c r="M25" s="2">
        <v>494000</v>
      </c>
      <c r="N25" s="2">
        <v>612000</v>
      </c>
      <c r="O25" s="2">
        <v>1000</v>
      </c>
      <c r="P25" s="2">
        <v>1342000</v>
      </c>
      <c r="Q25" s="25" t="s">
        <v>62</v>
      </c>
      <c r="R25" s="43" t="s">
        <v>2079</v>
      </c>
    </row>
    <row r="26" spans="1:18" ht="15" x14ac:dyDescent="0.25">
      <c r="A26" s="55"/>
      <c r="B26" s="12"/>
      <c r="C26" s="12" t="s">
        <v>1346</v>
      </c>
      <c r="D26" s="25" t="s">
        <v>66</v>
      </c>
      <c r="E26" s="2"/>
      <c r="F26" s="2"/>
      <c r="G26" s="2"/>
      <c r="H26" s="2"/>
      <c r="I26" s="2"/>
      <c r="J26" s="2">
        <v>0</v>
      </c>
      <c r="K26" s="2"/>
      <c r="L26" s="2"/>
      <c r="M26" s="2"/>
      <c r="N26" s="2"/>
      <c r="O26" s="2"/>
      <c r="P26" s="2">
        <v>0</v>
      </c>
      <c r="Q26" s="25" t="s">
        <v>66</v>
      </c>
      <c r="R26" s="43" t="s">
        <v>2079</v>
      </c>
    </row>
    <row r="27" spans="1:18" ht="15" x14ac:dyDescent="0.25">
      <c r="A27" s="55"/>
      <c r="B27" s="47" t="s">
        <v>1770</v>
      </c>
      <c r="C27" s="47"/>
      <c r="D27" s="25" t="s">
        <v>73</v>
      </c>
      <c r="E27" s="2"/>
      <c r="F27" s="2"/>
      <c r="G27" s="2"/>
      <c r="H27" s="2"/>
      <c r="I27" s="2"/>
      <c r="J27" s="2">
        <v>0</v>
      </c>
      <c r="K27" s="2"/>
      <c r="L27" s="2"/>
      <c r="M27" s="2"/>
      <c r="N27" s="2"/>
      <c r="O27" s="2"/>
      <c r="P27" s="2">
        <v>0</v>
      </c>
      <c r="Q27" s="25" t="s">
        <v>73</v>
      </c>
      <c r="R27" s="43" t="s">
        <v>2079</v>
      </c>
    </row>
    <row r="28" spans="1:18" ht="15" x14ac:dyDescent="0.25">
      <c r="A28" s="55"/>
      <c r="B28" s="47" t="s">
        <v>1237</v>
      </c>
      <c r="C28" s="54"/>
      <c r="D28" s="25" t="s">
        <v>76</v>
      </c>
      <c r="E28" s="2">
        <v>3000</v>
      </c>
      <c r="F28" s="2">
        <v>204000</v>
      </c>
      <c r="G28" s="2">
        <v>541000</v>
      </c>
      <c r="H28" s="2">
        <v>650000</v>
      </c>
      <c r="I28" s="2">
        <v>1000</v>
      </c>
      <c r="J28" s="2">
        <v>1399000</v>
      </c>
      <c r="K28" s="2">
        <v>22000</v>
      </c>
      <c r="L28" s="2">
        <v>213000</v>
      </c>
      <c r="M28" s="2">
        <v>494000</v>
      </c>
      <c r="N28" s="2">
        <v>612000</v>
      </c>
      <c r="O28" s="2">
        <v>1000</v>
      </c>
      <c r="P28" s="2">
        <v>1342000</v>
      </c>
      <c r="Q28" s="25" t="s">
        <v>76</v>
      </c>
      <c r="R28" s="43" t="s">
        <v>2079</v>
      </c>
    </row>
    <row r="29" spans="1:18" ht="15.9" customHeight="1" x14ac:dyDescent="0.25">
      <c r="A29" s="55"/>
      <c r="B29" s="47" t="s">
        <v>1386</v>
      </c>
      <c r="C29" s="70"/>
      <c r="D29" s="25" t="s">
        <v>78</v>
      </c>
      <c r="E29" s="2"/>
      <c r="F29" s="2"/>
      <c r="G29" s="2"/>
      <c r="H29" s="2"/>
      <c r="I29" s="2"/>
      <c r="J29" s="2">
        <v>0</v>
      </c>
      <c r="K29" s="2"/>
      <c r="L29" s="2"/>
      <c r="M29" s="2"/>
      <c r="N29" s="2"/>
      <c r="O29" s="2"/>
      <c r="P29" s="2">
        <v>0</v>
      </c>
      <c r="Q29" s="25" t="s">
        <v>78</v>
      </c>
      <c r="R29" s="43" t="s">
        <v>2079</v>
      </c>
    </row>
    <row r="30" spans="1:18" ht="15" x14ac:dyDescent="0.25">
      <c r="A30" s="55"/>
      <c r="B30" s="47" t="s">
        <v>1972</v>
      </c>
      <c r="C30" s="47"/>
      <c r="D30" s="25" t="s">
        <v>79</v>
      </c>
      <c r="E30" s="2">
        <v>3000</v>
      </c>
      <c r="F30" s="2">
        <v>221000</v>
      </c>
      <c r="G30" s="2">
        <v>422000</v>
      </c>
      <c r="H30" s="2">
        <v>650000</v>
      </c>
      <c r="I30" s="2">
        <v>1000</v>
      </c>
      <c r="J30" s="2">
        <v>1297000</v>
      </c>
      <c r="K30" s="2">
        <v>2000</v>
      </c>
      <c r="L30" s="2">
        <v>229000</v>
      </c>
      <c r="M30" s="2">
        <v>482000</v>
      </c>
      <c r="N30" s="2">
        <v>612000</v>
      </c>
      <c r="O30" s="2">
        <v>1000</v>
      </c>
      <c r="P30" s="2">
        <v>1326000</v>
      </c>
      <c r="Q30" s="25" t="s">
        <v>79</v>
      </c>
      <c r="R30" s="43" t="s">
        <v>2079</v>
      </c>
    </row>
    <row r="31" spans="1:18" ht="15" x14ac:dyDescent="0.25">
      <c r="A31" s="55"/>
      <c r="B31" s="12"/>
      <c r="C31" s="12" t="s">
        <v>1346</v>
      </c>
      <c r="D31" s="25" t="s">
        <v>80</v>
      </c>
      <c r="E31" s="2"/>
      <c r="F31" s="2"/>
      <c r="G31" s="2">
        <v>2000</v>
      </c>
      <c r="H31" s="2">
        <v>1000</v>
      </c>
      <c r="I31" s="2"/>
      <c r="J31" s="2">
        <v>3000</v>
      </c>
      <c r="K31" s="2"/>
      <c r="L31" s="2"/>
      <c r="M31" s="2"/>
      <c r="N31" s="2">
        <v>8000</v>
      </c>
      <c r="O31" s="2"/>
      <c r="P31" s="2">
        <v>8000</v>
      </c>
      <c r="Q31" s="25" t="s">
        <v>80</v>
      </c>
      <c r="R31" s="43" t="s">
        <v>2079</v>
      </c>
    </row>
    <row r="32" spans="1:18" ht="15" x14ac:dyDescent="0.25">
      <c r="A32" s="55"/>
      <c r="B32" s="47" t="s">
        <v>1770</v>
      </c>
      <c r="C32" s="47"/>
      <c r="D32" s="25" t="s">
        <v>82</v>
      </c>
      <c r="E32" s="2"/>
      <c r="F32" s="2"/>
      <c r="G32" s="2"/>
      <c r="H32" s="2"/>
      <c r="I32" s="2"/>
      <c r="J32" s="2">
        <v>0</v>
      </c>
      <c r="K32" s="2"/>
      <c r="L32" s="2"/>
      <c r="M32" s="2"/>
      <c r="N32" s="2"/>
      <c r="O32" s="2"/>
      <c r="P32" s="2">
        <v>0</v>
      </c>
      <c r="Q32" s="25" t="s">
        <v>82</v>
      </c>
      <c r="R32" s="43" t="s">
        <v>2079</v>
      </c>
    </row>
    <row r="33" spans="1:18" ht="15.9" customHeight="1" x14ac:dyDescent="0.25">
      <c r="A33" s="55"/>
      <c r="B33" s="47" t="s">
        <v>1236</v>
      </c>
      <c r="C33" s="54"/>
      <c r="D33" s="25" t="s">
        <v>83</v>
      </c>
      <c r="E33" s="2">
        <v>3000</v>
      </c>
      <c r="F33" s="2">
        <v>221000</v>
      </c>
      <c r="G33" s="2">
        <v>422000</v>
      </c>
      <c r="H33" s="2">
        <v>650000</v>
      </c>
      <c r="I33" s="2">
        <v>1000</v>
      </c>
      <c r="J33" s="2">
        <v>1297000</v>
      </c>
      <c r="K33" s="2">
        <v>2000</v>
      </c>
      <c r="L33" s="2">
        <v>229000</v>
      </c>
      <c r="M33" s="2">
        <v>482000</v>
      </c>
      <c r="N33" s="2">
        <v>612000</v>
      </c>
      <c r="O33" s="2">
        <v>1000</v>
      </c>
      <c r="P33" s="2">
        <v>1326000</v>
      </c>
      <c r="Q33" s="25" t="s">
        <v>83</v>
      </c>
      <c r="R33" s="43" t="s">
        <v>2079</v>
      </c>
    </row>
    <row r="34" spans="1:18" ht="15" x14ac:dyDescent="0.25">
      <c r="A34" s="54"/>
      <c r="B34" s="54" t="s">
        <v>1386</v>
      </c>
      <c r="C34" s="46"/>
      <c r="D34" s="26" t="s">
        <v>88</v>
      </c>
      <c r="E34" s="20"/>
      <c r="F34" s="20"/>
      <c r="G34" s="20"/>
      <c r="H34" s="20"/>
      <c r="I34" s="20"/>
      <c r="J34" s="20">
        <v>0</v>
      </c>
      <c r="K34" s="20"/>
      <c r="L34" s="20"/>
      <c r="M34" s="20"/>
      <c r="N34" s="20"/>
      <c r="O34" s="20"/>
      <c r="P34" s="20">
        <v>0</v>
      </c>
      <c r="Q34" s="26" t="s">
        <v>88</v>
      </c>
      <c r="R34" s="43" t="s">
        <v>2079</v>
      </c>
    </row>
    <row r="35" spans="1:18" x14ac:dyDescent="0.25">
      <c r="A35" s="56" t="s">
        <v>2082</v>
      </c>
      <c r="B35" s="56"/>
      <c r="C35" s="56"/>
      <c r="D35" s="56"/>
      <c r="E35" s="56"/>
      <c r="F35" s="56"/>
      <c r="G35" s="56"/>
      <c r="H35" s="56"/>
      <c r="I35" s="56"/>
      <c r="J35" s="56"/>
      <c r="K35" s="56"/>
      <c r="L35" s="56"/>
      <c r="M35" s="56"/>
      <c r="N35" s="56"/>
      <c r="O35" s="56"/>
      <c r="P35" s="56"/>
      <c r="Q35" s="56"/>
      <c r="R35" s="56"/>
    </row>
  </sheetData>
  <mergeCells count="53">
    <mergeCell ref="A35:R35"/>
    <mergeCell ref="A12:D12"/>
    <mergeCell ref="A13:D13"/>
    <mergeCell ref="A14:D14"/>
    <mergeCell ref="Q11:R11"/>
    <mergeCell ref="Q12:R12"/>
    <mergeCell ref="Q13:R13"/>
    <mergeCell ref="Q14:R14"/>
    <mergeCell ref="A25:A34"/>
    <mergeCell ref="B25:C25"/>
    <mergeCell ref="B27:C27"/>
    <mergeCell ref="B28:C28"/>
    <mergeCell ref="B29:C29"/>
    <mergeCell ref="B30:C30"/>
    <mergeCell ref="B32:C32"/>
    <mergeCell ref="B33:C33"/>
    <mergeCell ref="B34:C34"/>
    <mergeCell ref="A19:A20"/>
    <mergeCell ref="B19:C19"/>
    <mergeCell ref="B20:C20"/>
    <mergeCell ref="A21:A24"/>
    <mergeCell ref="B21:B22"/>
    <mergeCell ref="B23:B24"/>
    <mergeCell ref="A15:A16"/>
    <mergeCell ref="B15:C15"/>
    <mergeCell ref="B16:C16"/>
    <mergeCell ref="A17:A18"/>
    <mergeCell ref="B17:C17"/>
    <mergeCell ref="B18:C18"/>
    <mergeCell ref="K12:L12"/>
    <mergeCell ref="M12:M13"/>
    <mergeCell ref="N12:N13"/>
    <mergeCell ref="O12:O13"/>
    <mergeCell ref="P12:P13"/>
    <mergeCell ref="E12:F12"/>
    <mergeCell ref="G12:G13"/>
    <mergeCell ref="H12:H13"/>
    <mergeCell ref="I12:I13"/>
    <mergeCell ref="J12:J13"/>
    <mergeCell ref="C4:D4"/>
    <mergeCell ref="E11:J11"/>
    <mergeCell ref="A1:Q1"/>
    <mergeCell ref="A2:Q2"/>
    <mergeCell ref="A3:Q3"/>
    <mergeCell ref="E4:R4"/>
    <mergeCell ref="C5:R5"/>
    <mergeCell ref="C6:R6"/>
    <mergeCell ref="C7:R7"/>
    <mergeCell ref="A8:R8"/>
    <mergeCell ref="A9:Q9"/>
    <mergeCell ref="A10:R10"/>
    <mergeCell ref="A11:D11"/>
    <mergeCell ref="K11:P1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B7</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193</vt:i4>
      </vt:variant>
      <vt:variant>
        <vt:lpstr>טווחים בעלי שם</vt:lpstr>
      </vt:variant>
      <vt:variant>
        <vt:i4>66</vt:i4>
      </vt:variant>
    </vt:vector>
  </HeadingPairs>
  <TitlesOfParts>
    <vt:vector size="259" baseType="lpstr">
      <vt:lpstr>@Entities</vt:lpstr>
      <vt:lpstr>@Entities1</vt:lpstr>
      <vt:lpstr>630-1</vt:lpstr>
      <vt:lpstr>@Entities2</vt:lpstr>
      <vt:lpstr>630-2</vt:lpstr>
      <vt:lpstr>@Entities3</vt:lpstr>
      <vt:lpstr>630-3</vt:lpstr>
      <vt:lpstr>@Entities4</vt:lpstr>
      <vt:lpstr>630-4</vt:lpstr>
      <vt:lpstr>@Entities5</vt:lpstr>
      <vt:lpstr>630-5</vt:lpstr>
      <vt:lpstr>@Entities6</vt:lpstr>
      <vt:lpstr>630-6</vt:lpstr>
      <vt:lpstr>@Entities7</vt:lpstr>
      <vt:lpstr>630-15</vt:lpstr>
      <vt:lpstr>@Entities8</vt:lpstr>
      <vt:lpstr>630-16</vt:lpstr>
      <vt:lpstr>@Entities9</vt:lpstr>
      <vt:lpstr>630-17</vt:lpstr>
      <vt:lpstr>@Entities10</vt:lpstr>
      <vt:lpstr>630-18</vt:lpstr>
      <vt:lpstr>@Entities11</vt:lpstr>
      <vt:lpstr>630-19</vt:lpstr>
      <vt:lpstr>@Entities12</vt:lpstr>
      <vt:lpstr>630-20</vt:lpstr>
      <vt:lpstr>@Entities13</vt:lpstr>
      <vt:lpstr>630-21</vt:lpstr>
      <vt:lpstr>@Entities14</vt:lpstr>
      <vt:lpstr>630-22</vt:lpstr>
      <vt:lpstr>@Entities15</vt:lpstr>
      <vt:lpstr>630-24</vt:lpstr>
      <vt:lpstr>@Entities16</vt:lpstr>
      <vt:lpstr>630-25</vt:lpstr>
      <vt:lpstr>@Entities17</vt:lpstr>
      <vt:lpstr>630-26</vt:lpstr>
      <vt:lpstr>@Entities18</vt:lpstr>
      <vt:lpstr>630-27</vt:lpstr>
      <vt:lpstr>@Entities19</vt:lpstr>
      <vt:lpstr>630-28</vt:lpstr>
      <vt:lpstr>@Entities20</vt:lpstr>
      <vt:lpstr>630-29</vt:lpstr>
      <vt:lpstr>@Entities21</vt:lpstr>
      <vt:lpstr>630-30</vt:lpstr>
      <vt:lpstr>@Entities22</vt:lpstr>
      <vt:lpstr>630-31</vt:lpstr>
      <vt:lpstr>@Entities23</vt:lpstr>
      <vt:lpstr>630-32</vt:lpstr>
      <vt:lpstr>@Entities24</vt:lpstr>
      <vt:lpstr>630-34</vt:lpstr>
      <vt:lpstr>@Entities25</vt:lpstr>
      <vt:lpstr>630-35</vt:lpstr>
      <vt:lpstr>@Entities26</vt:lpstr>
      <vt:lpstr>630-36</vt:lpstr>
      <vt:lpstr>@Entities27</vt:lpstr>
      <vt:lpstr>630-37</vt:lpstr>
      <vt:lpstr>@Entities28</vt:lpstr>
      <vt:lpstr>630-38</vt:lpstr>
      <vt:lpstr>@Entities29</vt:lpstr>
      <vt:lpstr>630-39</vt:lpstr>
      <vt:lpstr>@Entities30</vt:lpstr>
      <vt:lpstr>630-41</vt:lpstr>
      <vt:lpstr>@Entities31</vt:lpstr>
      <vt:lpstr>630-42</vt:lpstr>
      <vt:lpstr>@Entities32</vt:lpstr>
      <vt:lpstr>630-43</vt:lpstr>
      <vt:lpstr>@Entities33</vt:lpstr>
      <vt:lpstr>630-44</vt:lpstr>
      <vt:lpstr>@Entities34</vt:lpstr>
      <vt:lpstr>630-45</vt:lpstr>
      <vt:lpstr>@Entities35</vt:lpstr>
      <vt:lpstr>630-46</vt:lpstr>
      <vt:lpstr>@Entities36</vt:lpstr>
      <vt:lpstr>630-47</vt:lpstr>
      <vt:lpstr>@Entities37</vt:lpstr>
      <vt:lpstr>630-48</vt:lpstr>
      <vt:lpstr>@Entities38</vt:lpstr>
      <vt:lpstr>630-49</vt:lpstr>
      <vt:lpstr>@Entities39</vt:lpstr>
      <vt:lpstr>630-50</vt:lpstr>
      <vt:lpstr>@Entities40</vt:lpstr>
      <vt:lpstr>630-51</vt:lpstr>
      <vt:lpstr>@Entities41</vt:lpstr>
      <vt:lpstr>630-52</vt:lpstr>
      <vt:lpstr>@Entities42</vt:lpstr>
      <vt:lpstr>630-53</vt:lpstr>
      <vt:lpstr>@Entities43</vt:lpstr>
      <vt:lpstr>630-54</vt:lpstr>
      <vt:lpstr>@Entities44</vt:lpstr>
      <vt:lpstr>630-58</vt:lpstr>
      <vt:lpstr>@Entities45</vt:lpstr>
      <vt:lpstr>630-59</vt:lpstr>
      <vt:lpstr>@Entities46</vt:lpstr>
      <vt:lpstr>630-60</vt:lpstr>
      <vt:lpstr>@Entities47</vt:lpstr>
      <vt:lpstr>630-61</vt:lpstr>
      <vt:lpstr>@Entities48</vt:lpstr>
      <vt:lpstr>630-62</vt:lpstr>
      <vt:lpstr>@Entities49</vt:lpstr>
      <vt:lpstr>630-63</vt:lpstr>
      <vt:lpstr>@Entities50</vt:lpstr>
      <vt:lpstr>630-64</vt:lpstr>
      <vt:lpstr>@Entities51</vt:lpstr>
      <vt:lpstr>630-65</vt:lpstr>
      <vt:lpstr>@Entities52</vt:lpstr>
      <vt:lpstr>630-66</vt:lpstr>
      <vt:lpstr>@Entities53</vt:lpstr>
      <vt:lpstr>630-67</vt:lpstr>
      <vt:lpstr>@Entities54</vt:lpstr>
      <vt:lpstr>630-68</vt:lpstr>
      <vt:lpstr>@Entities55</vt:lpstr>
      <vt:lpstr>630-69</vt:lpstr>
      <vt:lpstr>@Entities56</vt:lpstr>
      <vt:lpstr>630-70</vt:lpstr>
      <vt:lpstr>@Entities57</vt:lpstr>
      <vt:lpstr>630-71</vt:lpstr>
      <vt:lpstr>@Entities58</vt:lpstr>
      <vt:lpstr>630-72</vt:lpstr>
      <vt:lpstr>@Entities59</vt:lpstr>
      <vt:lpstr>630-73</vt:lpstr>
      <vt:lpstr>630-74</vt:lpstr>
      <vt:lpstr>@Entities60</vt:lpstr>
      <vt:lpstr>630-75</vt:lpstr>
      <vt:lpstr>@Entities61</vt:lpstr>
      <vt:lpstr>630-76</vt:lpstr>
      <vt:lpstr>@Entities62</vt:lpstr>
      <vt:lpstr>630-77</vt:lpstr>
      <vt:lpstr>@Entities63</vt:lpstr>
      <vt:lpstr>630-78</vt:lpstr>
      <vt:lpstr>@Entities64</vt:lpstr>
      <vt:lpstr>630-79</vt:lpstr>
      <vt:lpstr>@Entities65</vt:lpstr>
      <vt:lpstr>630-79.1</vt:lpstr>
      <vt:lpstr>@Entities66</vt:lpstr>
      <vt:lpstr>630-79.2</vt:lpstr>
      <vt:lpstr>@Entities67</vt:lpstr>
      <vt:lpstr>630-80</vt:lpstr>
      <vt:lpstr>@Entities68</vt:lpstr>
      <vt:lpstr>630-81</vt:lpstr>
      <vt:lpstr>@Entities69</vt:lpstr>
      <vt:lpstr>630-82</vt:lpstr>
      <vt:lpstr>@Entities70</vt:lpstr>
      <vt:lpstr>630-83</vt:lpstr>
      <vt:lpstr>@Entities71</vt:lpstr>
      <vt:lpstr>630-84</vt:lpstr>
      <vt:lpstr>@Entities72</vt:lpstr>
      <vt:lpstr>630-85</vt:lpstr>
      <vt:lpstr>@Entities73</vt:lpstr>
      <vt:lpstr>630-86</vt:lpstr>
      <vt:lpstr>@Entities74</vt:lpstr>
      <vt:lpstr>630-87</vt:lpstr>
      <vt:lpstr>@Entities75</vt:lpstr>
      <vt:lpstr>630-88</vt:lpstr>
      <vt:lpstr>@Entities76</vt:lpstr>
      <vt:lpstr>630-89</vt:lpstr>
      <vt:lpstr>@Entities77</vt:lpstr>
      <vt:lpstr>630-90</vt:lpstr>
      <vt:lpstr>@Entities78</vt:lpstr>
      <vt:lpstr>630-91</vt:lpstr>
      <vt:lpstr>@Entities79</vt:lpstr>
      <vt:lpstr>630-92</vt:lpstr>
      <vt:lpstr>@Entities80</vt:lpstr>
      <vt:lpstr>630-93</vt:lpstr>
      <vt:lpstr>@Entities81</vt:lpstr>
      <vt:lpstr>630-94</vt:lpstr>
      <vt:lpstr>@Entities82</vt:lpstr>
      <vt:lpstr>630-95</vt:lpstr>
      <vt:lpstr>@Entities83</vt:lpstr>
      <vt:lpstr>630-96</vt:lpstr>
      <vt:lpstr>@Entities84</vt:lpstr>
      <vt:lpstr>630-97</vt:lpstr>
      <vt:lpstr>@Entities85</vt:lpstr>
      <vt:lpstr>630-98</vt:lpstr>
      <vt:lpstr>@Entities86</vt:lpstr>
      <vt:lpstr>630-99</vt:lpstr>
      <vt:lpstr>@Entities87</vt:lpstr>
      <vt:lpstr>630-100</vt:lpstr>
      <vt:lpstr>@Entities88</vt:lpstr>
      <vt:lpstr>630-101</vt:lpstr>
      <vt:lpstr>@Entities89</vt:lpstr>
      <vt:lpstr>630-102</vt:lpstr>
      <vt:lpstr>@Entities90</vt:lpstr>
      <vt:lpstr>630-103</vt:lpstr>
      <vt:lpstr>@Entities91</vt:lpstr>
      <vt:lpstr>630-104</vt:lpstr>
      <vt:lpstr>@Entities92</vt:lpstr>
      <vt:lpstr>630-105</vt:lpstr>
      <vt:lpstr>@Entities93</vt:lpstr>
      <vt:lpstr>630-106</vt:lpstr>
      <vt:lpstr>@Entities94</vt:lpstr>
      <vt:lpstr>630-107</vt:lpstr>
      <vt:lpstr>@Entities95</vt:lpstr>
      <vt:lpstr>630-108</vt:lpstr>
      <vt:lpstr>@lists</vt:lpstr>
      <vt:lpstr>label_boi_t630101b_22_113</vt:lpstr>
      <vt:lpstr>label_boi_t630101b_22_123</vt:lpstr>
      <vt:lpstr>label_boi_t630101b_22_133</vt:lpstr>
      <vt:lpstr>label_boi_t630101b_22_143</vt:lpstr>
      <vt:lpstr>label_boi_t630101b_22_16</vt:lpstr>
      <vt:lpstr>label_boi_t630101b_22_23</vt:lpstr>
      <vt:lpstr>label_boi_t630101b_22_33</vt:lpstr>
      <vt:lpstr>label_boi_t630101b_22_43</vt:lpstr>
      <vt:lpstr>label_boi_t630101b_22_53</vt:lpstr>
      <vt:lpstr>label_boi_t630101b_22_63</vt:lpstr>
      <vt:lpstr>label_boi_t630101b_22_83</vt:lpstr>
      <vt:lpstr>label_boi_t630101b_22_92</vt:lpstr>
      <vt:lpstr>label_boi_t630101b_22_93</vt:lpstr>
      <vt:lpstr>label_boi_t630101b_23_113</vt:lpstr>
      <vt:lpstr>label_boi_t630101b_23_123</vt:lpstr>
      <vt:lpstr>label_boi_t630101b_23_133</vt:lpstr>
      <vt:lpstr>label_boi_t630101b_23_143</vt:lpstr>
      <vt:lpstr>label_boi_t630101b_23_16</vt:lpstr>
      <vt:lpstr>label_boi_t630101b_23_23</vt:lpstr>
      <vt:lpstr>label_boi_t630101b_23_33</vt:lpstr>
      <vt:lpstr>label_boi_t630101b_23_43</vt:lpstr>
      <vt:lpstr>label_boi_t630101b_23_53</vt:lpstr>
      <vt:lpstr>label_boi_t630101b_23_63</vt:lpstr>
      <vt:lpstr>label_boi_t630101b_23_83</vt:lpstr>
      <vt:lpstr>label_boi_t630101b_23_92</vt:lpstr>
      <vt:lpstr>label_boi_t630101b_23_93</vt:lpstr>
      <vt:lpstr>label_boi_t630101b_24_113</vt:lpstr>
      <vt:lpstr>label_boi_t630101b_24_123</vt:lpstr>
      <vt:lpstr>label_boi_t630101b_24_133</vt:lpstr>
      <vt:lpstr>label_boi_t630101b_24_143</vt:lpstr>
      <vt:lpstr>label_boi_t630101b_24_16</vt:lpstr>
      <vt:lpstr>label_boi_t630101b_24_23</vt:lpstr>
      <vt:lpstr>label_boi_t630101b_24_33</vt:lpstr>
      <vt:lpstr>label_boi_t630101b_24_43</vt:lpstr>
      <vt:lpstr>label_boi_t630101b_24_53</vt:lpstr>
      <vt:lpstr>label_boi_t630101b_24_63</vt:lpstr>
      <vt:lpstr>label_boi_t630101b_24_83</vt:lpstr>
      <vt:lpstr>label_boi_t630101b_24_92</vt:lpstr>
      <vt:lpstr>label_boi_t630101b_24_93</vt:lpstr>
      <vt:lpstr>label_boi_t630101b_25_113</vt:lpstr>
      <vt:lpstr>label_boi_t630101b_25_123</vt:lpstr>
      <vt:lpstr>label_boi_t630101b_25_133</vt:lpstr>
      <vt:lpstr>label_boi_t630101b_25_143</vt:lpstr>
      <vt:lpstr>label_boi_t630101b_25_16</vt:lpstr>
      <vt:lpstr>label_boi_t630101b_25_23</vt:lpstr>
      <vt:lpstr>label_boi_t630101b_25_33</vt:lpstr>
      <vt:lpstr>label_boi_t630101b_25_43</vt:lpstr>
      <vt:lpstr>label_boi_t630101b_25_53</vt:lpstr>
      <vt:lpstr>label_boi_t630101b_25_63</vt:lpstr>
      <vt:lpstr>label_boi_t630101b_25_83</vt:lpstr>
      <vt:lpstr>label_boi_t630101b_25_92</vt:lpstr>
      <vt:lpstr>label_boi_t630101b_25_93</vt:lpstr>
      <vt:lpstr>label_boi_t630102b_20_13</vt:lpstr>
      <vt:lpstr>label_boi_t630102b_20_22</vt:lpstr>
      <vt:lpstr>label_boi_t630102b_20_32</vt:lpstr>
      <vt:lpstr>label_boi_t630102b_20_42</vt:lpstr>
      <vt:lpstr>label_boi_t630102b_20_52</vt:lpstr>
      <vt:lpstr>label_boi_t630102b_20_62</vt:lpstr>
      <vt:lpstr>label_boi_t630102b_20_72</vt:lpstr>
      <vt:lpstr>label_boi_t630102b_21_13</vt:lpstr>
      <vt:lpstr>label_boi_t630102b_21_22</vt:lpstr>
      <vt:lpstr>label_boi_t630102b_21_32</vt:lpstr>
      <vt:lpstr>label_boi_t630102b_21_42</vt:lpstr>
      <vt:lpstr>label_boi_t630102b_21_52</vt:lpstr>
      <vt:lpstr>label_boi_t630102b_21_62</vt:lpstr>
      <vt:lpstr>label_boi_t630102b_21_72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מרקמן רומן</dc:creator>
  <cp:lastModifiedBy>מרקמן רומן</cp:lastModifiedBy>
  <dcterms:created xsi:type="dcterms:W3CDTF">2019-03-19T07:48:28Z</dcterms:created>
  <dcterms:modified xsi:type="dcterms:W3CDTF">2019-06-13T08:32:19Z</dcterms:modified>
</cp:coreProperties>
</file>