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5576" windowHeight="11160" firstSheet="12" activeTab="12"/>
  </bookViews>
  <sheets>
    <sheet name="@Entities" sheetId="1" state="hidden" r:id="rId1"/>
    <sheet name="@Entities1" sheetId="3" state="hidden" r:id="rId2"/>
    <sheet name="660-2" sheetId="4" r:id="rId3"/>
    <sheet name="@Entities2" sheetId="5" state="hidden" r:id="rId4"/>
    <sheet name="660-3" sheetId="6" r:id="rId5"/>
    <sheet name="@Entities3" sheetId="7" state="hidden" r:id="rId6"/>
    <sheet name="660-5" sheetId="8" r:id="rId7"/>
    <sheet name="@Entities4" sheetId="9" state="hidden" r:id="rId8"/>
    <sheet name="660-11" sheetId="10" r:id="rId9"/>
    <sheet name="@Entities5" sheetId="11" state="hidden" r:id="rId10"/>
    <sheet name="660-12" sheetId="12" r:id="rId11"/>
    <sheet name="@Entities6" sheetId="13" state="hidden" r:id="rId12"/>
    <sheet name="660-13" sheetId="14" r:id="rId13"/>
    <sheet name="@Entities7" sheetId="15" state="hidden" r:id="rId14"/>
    <sheet name="660-14" sheetId="16" r:id="rId15"/>
    <sheet name="@Entities8" sheetId="17" state="hidden" r:id="rId16"/>
    <sheet name="660-15" sheetId="18" r:id="rId17"/>
    <sheet name="@Entities9" sheetId="19" state="hidden" r:id="rId18"/>
    <sheet name="660-20" sheetId="20" r:id="rId19"/>
    <sheet name="@Entities10" sheetId="21" state="hidden" r:id="rId20"/>
    <sheet name="660-21" sheetId="22" r:id="rId21"/>
    <sheet name="@Entities11" sheetId="23" state="hidden" r:id="rId22"/>
    <sheet name="660-22" sheetId="24" r:id="rId23"/>
    <sheet name="@Entities12" sheetId="25" state="hidden" r:id="rId24"/>
    <sheet name="660-23" sheetId="26" r:id="rId25"/>
    <sheet name="@Entities13" sheetId="27" state="hidden" r:id="rId26"/>
    <sheet name="660-24" sheetId="28" r:id="rId27"/>
    <sheet name="@Entities14" sheetId="29" state="hidden" r:id="rId28"/>
    <sheet name="660-25" sheetId="30" r:id="rId29"/>
    <sheet name="@Entities15" sheetId="31" state="hidden" r:id="rId30"/>
    <sheet name="660-26" sheetId="32" r:id="rId31"/>
    <sheet name="@Entities16" sheetId="33" state="hidden" r:id="rId32"/>
    <sheet name="660-27" sheetId="34" r:id="rId33"/>
    <sheet name="@Entities17" sheetId="35" state="hidden" r:id="rId34"/>
    <sheet name="660-28" sheetId="36" r:id="rId35"/>
    <sheet name="@Entities18" sheetId="37" state="hidden" r:id="rId36"/>
    <sheet name="660-32" sheetId="38" r:id="rId37"/>
    <sheet name="@Entities19" sheetId="39" state="hidden" r:id="rId38"/>
    <sheet name="660-33" sheetId="40" r:id="rId39"/>
    <sheet name="@Entities20" sheetId="41" state="hidden" r:id="rId40"/>
    <sheet name="660-34" sheetId="42" r:id="rId41"/>
    <sheet name="@Entities21" sheetId="43" state="hidden" r:id="rId42"/>
    <sheet name="660-35" sheetId="44" r:id="rId43"/>
    <sheet name="@Entities22" sheetId="45" state="hidden" r:id="rId44"/>
    <sheet name="660-36" sheetId="46" r:id="rId45"/>
    <sheet name="@Entities23" sheetId="47" state="hidden" r:id="rId46"/>
    <sheet name="660-39" sheetId="48" r:id="rId47"/>
    <sheet name="@Entities24" sheetId="49" state="hidden" r:id="rId48"/>
    <sheet name="660-40" sheetId="50" r:id="rId49"/>
    <sheet name="@Entities25" sheetId="51" state="hidden" r:id="rId50"/>
    <sheet name="660-41" sheetId="52" r:id="rId51"/>
    <sheet name="@Entities26" sheetId="53" state="hidden" r:id="rId52"/>
    <sheet name="660-42" sheetId="54" r:id="rId53"/>
    <sheet name="@Entities27" sheetId="55" state="hidden" r:id="rId54"/>
    <sheet name="660-43" sheetId="56" r:id="rId55"/>
    <sheet name="@Entities28" sheetId="57" state="hidden" r:id="rId56"/>
    <sheet name="660-44" sheetId="58" r:id="rId57"/>
    <sheet name="@Entities29" sheetId="59" state="hidden" r:id="rId58"/>
    <sheet name="660-45" sheetId="60" r:id="rId59"/>
    <sheet name="@Entities30" sheetId="61" state="hidden" r:id="rId60"/>
    <sheet name="660-46" sheetId="62" r:id="rId61"/>
    <sheet name="@Entities31" sheetId="63" state="hidden" r:id="rId62"/>
    <sheet name="660-47" sheetId="64" r:id="rId63"/>
    <sheet name="@Entities32" sheetId="65" state="hidden" r:id="rId64"/>
    <sheet name="660-48" sheetId="66" r:id="rId65"/>
    <sheet name="@Entities33" sheetId="67" state="hidden" r:id="rId66"/>
    <sheet name="660-49" sheetId="68" r:id="rId67"/>
    <sheet name="@Entities34" sheetId="69" state="hidden" r:id="rId68"/>
    <sheet name="660-50" sheetId="70" r:id="rId69"/>
    <sheet name="@Entities35" sheetId="71" state="hidden" r:id="rId70"/>
    <sheet name="660-51" sheetId="72" r:id="rId71"/>
    <sheet name="@Entities36" sheetId="73" state="hidden" r:id="rId72"/>
    <sheet name="660-52" sheetId="74" r:id="rId73"/>
    <sheet name="@Entities37" sheetId="75" state="hidden" r:id="rId74"/>
    <sheet name="660-53" sheetId="76" r:id="rId75"/>
    <sheet name="@Entities38" sheetId="77" state="hidden" r:id="rId76"/>
    <sheet name="660-54" sheetId="78" r:id="rId77"/>
    <sheet name="@Entities39" sheetId="79" state="hidden" r:id="rId78"/>
    <sheet name="660-55" sheetId="80" r:id="rId79"/>
    <sheet name="@Entities40" sheetId="81" state="hidden" r:id="rId80"/>
    <sheet name="660-56" sheetId="82" r:id="rId81"/>
    <sheet name="@Entities41" sheetId="83" state="hidden" r:id="rId82"/>
    <sheet name="660-57" sheetId="84" r:id="rId83"/>
    <sheet name="@Entities42" sheetId="85" state="hidden" r:id="rId84"/>
    <sheet name="660-58" sheetId="86" r:id="rId85"/>
    <sheet name="@Entities43" sheetId="87" state="hidden" r:id="rId86"/>
    <sheet name="660-59" sheetId="88" r:id="rId87"/>
    <sheet name="@Entities44" sheetId="89" state="hidden" r:id="rId88"/>
    <sheet name="660-60" sheetId="90" r:id="rId89"/>
    <sheet name="@Entities45" sheetId="91" state="hidden" r:id="rId90"/>
    <sheet name="660-61" sheetId="92" r:id="rId91"/>
    <sheet name="@Entities46" sheetId="93" state="hidden" r:id="rId92"/>
    <sheet name="660-62" sheetId="94" r:id="rId93"/>
    <sheet name="@lists" sheetId="95" state="hidden" r:id="rId94"/>
  </sheets>
  <definedNames>
    <definedName name="label_boi_t6600_1_1">#REF!</definedName>
    <definedName name="label_boi_t6600_10_1">#REF!</definedName>
    <definedName name="label_boi_t6600_11_1">#REF!</definedName>
    <definedName name="label_boi_t6600_12_1">#REF!</definedName>
    <definedName name="label_boi_t6600_2_1">#REF!</definedName>
    <definedName name="label_boi_t6600_3_1">#REF!</definedName>
    <definedName name="label_boi_t6600_4_1">#REF!</definedName>
    <definedName name="label_boi_t6600_5_1">#REF!</definedName>
    <definedName name="label_boi_t6600_6_1">#REF!</definedName>
    <definedName name="label_boi_t6600_7_1">#REF!</definedName>
    <definedName name="label_boi_t6600_8_1">#REF!</definedName>
    <definedName name="label_boi_t6600_9_1">#REF!</definedName>
    <definedName name="label_boi_t66015_1_1">'660-15'!$D$13</definedName>
    <definedName name="label_boi_t66015_1_10">'660-15'!$M$13</definedName>
    <definedName name="label_boi_t66015_1_11">'660-15'!$N$13</definedName>
    <definedName name="label_boi_t66015_1_2">'660-15'!$E$13</definedName>
    <definedName name="label_boi_t66015_1_3">'660-15'!$F$13</definedName>
    <definedName name="label_boi_t66015_1_4">'660-15'!$G$13</definedName>
    <definedName name="label_boi_t66015_1_5">'660-15'!$H$13</definedName>
    <definedName name="label_boi_t66015_1_6">'660-15'!$I$13</definedName>
    <definedName name="label_boi_t66015_1_7">'660-15'!$J$13</definedName>
    <definedName name="label_boi_t66015_1_8">'660-15'!$K$13</definedName>
    <definedName name="label_boi_t66015_1_9">'660-15'!$L$13</definedName>
    <definedName name="label_boi_t66015_10_1">'660-15'!$D$22</definedName>
    <definedName name="label_boi_t66015_10_10">'660-15'!$M$22</definedName>
    <definedName name="label_boi_t66015_10_11">'660-15'!$N$22</definedName>
    <definedName name="label_boi_t66015_10_2">'660-15'!$E$22</definedName>
    <definedName name="label_boi_t66015_10_3">'660-15'!$F$22</definedName>
    <definedName name="label_boi_t66015_10_4">'660-15'!$G$22</definedName>
    <definedName name="label_boi_t66015_10_5">'660-15'!$H$22</definedName>
    <definedName name="label_boi_t66015_10_6">'660-15'!$I$22</definedName>
    <definedName name="label_boi_t66015_10_7">'660-15'!$J$22</definedName>
    <definedName name="label_boi_t66015_10_8">'660-15'!$K$22</definedName>
    <definedName name="label_boi_t66015_10_9">'660-15'!$L$22</definedName>
    <definedName name="label_boi_t66015_11_1">'660-15'!$D$23</definedName>
    <definedName name="label_boi_t66015_11_10">'660-15'!$M$23</definedName>
    <definedName name="label_boi_t66015_11_11">'660-15'!$N$23</definedName>
    <definedName name="label_boi_t66015_11_2">'660-15'!$E$23</definedName>
    <definedName name="label_boi_t66015_11_3">'660-15'!$F$23</definedName>
    <definedName name="label_boi_t66015_11_4">'660-15'!$G$23</definedName>
    <definedName name="label_boi_t66015_11_5">'660-15'!$H$23</definedName>
    <definedName name="label_boi_t66015_11_6">'660-15'!$I$23</definedName>
    <definedName name="label_boi_t66015_11_7">'660-15'!$J$23</definedName>
    <definedName name="label_boi_t66015_11_8">'660-15'!$K$23</definedName>
    <definedName name="label_boi_t66015_11_9">'660-15'!$L$23</definedName>
    <definedName name="label_boi_t66015_12_1">'660-15'!$D$24</definedName>
    <definedName name="label_boi_t66015_12_10">'660-15'!$M$24</definedName>
    <definedName name="label_boi_t66015_12_11">'660-15'!$N$24</definedName>
    <definedName name="label_boi_t66015_12_2">'660-15'!$E$24</definedName>
    <definedName name="label_boi_t66015_12_3">'660-15'!$F$24</definedName>
    <definedName name="label_boi_t66015_12_4">'660-15'!$G$24</definedName>
    <definedName name="label_boi_t66015_12_5">'660-15'!$H$24</definedName>
    <definedName name="label_boi_t66015_12_6">'660-15'!$I$24</definedName>
    <definedName name="label_boi_t66015_12_7">'660-15'!$J$24</definedName>
    <definedName name="label_boi_t66015_12_8">'660-15'!$K$24</definedName>
    <definedName name="label_boi_t66015_12_9">'660-15'!$L$24</definedName>
    <definedName name="label_boi_t66015_2_1">'660-15'!$D$14</definedName>
    <definedName name="label_boi_t66015_2_10">'660-15'!$M$14</definedName>
    <definedName name="label_boi_t66015_2_11">'660-15'!$N$14</definedName>
    <definedName name="label_boi_t66015_2_2">'660-15'!$E$14</definedName>
    <definedName name="label_boi_t66015_2_3">'660-15'!$F$14</definedName>
    <definedName name="label_boi_t66015_2_4">'660-15'!$G$14</definedName>
    <definedName name="label_boi_t66015_2_5">'660-15'!$H$14</definedName>
    <definedName name="label_boi_t66015_2_6">'660-15'!$I$14</definedName>
    <definedName name="label_boi_t66015_2_7">'660-15'!$J$14</definedName>
    <definedName name="label_boi_t66015_2_8">'660-15'!$K$14</definedName>
    <definedName name="label_boi_t66015_2_9">'660-15'!$L$14</definedName>
    <definedName name="label_boi_t66015_3_1">'660-15'!$D$15</definedName>
    <definedName name="label_boi_t66015_3_10">'660-15'!$M$15</definedName>
    <definedName name="label_boi_t66015_3_11">'660-15'!$N$15</definedName>
    <definedName name="label_boi_t66015_3_2">'660-15'!$E$15</definedName>
    <definedName name="label_boi_t66015_3_3">'660-15'!$F$15</definedName>
    <definedName name="label_boi_t66015_3_4">'660-15'!$G$15</definedName>
    <definedName name="label_boi_t66015_3_5">'660-15'!$H$15</definedName>
    <definedName name="label_boi_t66015_3_6">'660-15'!$I$15</definedName>
    <definedName name="label_boi_t66015_3_7">'660-15'!$J$15</definedName>
    <definedName name="label_boi_t66015_3_8">'660-15'!$K$15</definedName>
    <definedName name="label_boi_t66015_3_9">'660-15'!$L$15</definedName>
    <definedName name="label_boi_t66015_4_1">'660-15'!$D$16</definedName>
    <definedName name="label_boi_t66015_4_10">'660-15'!$M$16</definedName>
    <definedName name="label_boi_t66015_4_11">'660-15'!$N$16</definedName>
    <definedName name="label_boi_t66015_4_2">'660-15'!$E$16</definedName>
    <definedName name="label_boi_t66015_4_3">'660-15'!$F$16</definedName>
    <definedName name="label_boi_t66015_4_4">'660-15'!$G$16</definedName>
    <definedName name="label_boi_t66015_4_5">'660-15'!$H$16</definedName>
    <definedName name="label_boi_t66015_4_6">'660-15'!$I$16</definedName>
    <definedName name="label_boi_t66015_4_7">'660-15'!$J$16</definedName>
    <definedName name="label_boi_t66015_4_8">'660-15'!$K$16</definedName>
    <definedName name="label_boi_t66015_4_9">'660-15'!$L$16</definedName>
    <definedName name="label_boi_t66015_5_1">'660-15'!$D$17</definedName>
    <definedName name="label_boi_t66015_5_10">'660-15'!$M$17</definedName>
    <definedName name="label_boi_t66015_5_11">'660-15'!$N$17</definedName>
    <definedName name="label_boi_t66015_5_2">'660-15'!$E$17</definedName>
    <definedName name="label_boi_t66015_5_3">'660-15'!$F$17</definedName>
    <definedName name="label_boi_t66015_5_4">'660-15'!$G$17</definedName>
    <definedName name="label_boi_t66015_5_5">'660-15'!$H$17</definedName>
    <definedName name="label_boi_t66015_5_6">'660-15'!$I$17</definedName>
    <definedName name="label_boi_t66015_5_7">'660-15'!$J$17</definedName>
    <definedName name="label_boi_t66015_5_8">'660-15'!$K$17</definedName>
    <definedName name="label_boi_t66015_5_9">'660-15'!$L$17</definedName>
    <definedName name="label_boi_t66015_6_1">'660-15'!$D$18</definedName>
    <definedName name="label_boi_t66015_6_10">'660-15'!$M$18</definedName>
    <definedName name="label_boi_t66015_6_11">'660-15'!$N$18</definedName>
    <definedName name="label_boi_t66015_6_2">'660-15'!$E$18</definedName>
    <definedName name="label_boi_t66015_6_3">'660-15'!$F$18</definedName>
    <definedName name="label_boi_t66015_6_4">'660-15'!$G$18</definedName>
    <definedName name="label_boi_t66015_6_5">'660-15'!$H$18</definedName>
    <definedName name="label_boi_t66015_6_6">'660-15'!$I$18</definedName>
    <definedName name="label_boi_t66015_6_7">'660-15'!$J$18</definedName>
    <definedName name="label_boi_t66015_6_8">'660-15'!$K$18</definedName>
    <definedName name="label_boi_t66015_6_9">'660-15'!$L$18</definedName>
    <definedName name="label_boi_t66015_7_1">'660-15'!$D$19</definedName>
    <definedName name="label_boi_t66015_7_10">'660-15'!$M$19</definedName>
    <definedName name="label_boi_t66015_7_11">'660-15'!$N$19</definedName>
    <definedName name="label_boi_t66015_7_2">'660-15'!$E$19</definedName>
    <definedName name="label_boi_t66015_7_3">'660-15'!$F$19</definedName>
    <definedName name="label_boi_t66015_7_4">'660-15'!$G$19</definedName>
    <definedName name="label_boi_t66015_7_5">'660-15'!$H$19</definedName>
    <definedName name="label_boi_t66015_7_6">'660-15'!$I$19</definedName>
    <definedName name="label_boi_t66015_7_7">'660-15'!$J$19</definedName>
    <definedName name="label_boi_t66015_7_8">'660-15'!$K$19</definedName>
    <definedName name="label_boi_t66015_7_9">'660-15'!$L$19</definedName>
    <definedName name="label_boi_t66015_8_1">'660-15'!$D$20</definedName>
    <definedName name="label_boi_t66015_8_10">'660-15'!$M$20</definedName>
    <definedName name="label_boi_t66015_8_11">'660-15'!$N$20</definedName>
    <definedName name="label_boi_t66015_8_2">'660-15'!$E$20</definedName>
    <definedName name="label_boi_t66015_8_3">'660-15'!$F$20</definedName>
    <definedName name="label_boi_t66015_8_4">'660-15'!$G$20</definedName>
    <definedName name="label_boi_t66015_8_5">'660-15'!$H$20</definedName>
    <definedName name="label_boi_t66015_8_6">'660-15'!$I$20</definedName>
    <definedName name="label_boi_t66015_8_7">'660-15'!$J$20</definedName>
    <definedName name="label_boi_t66015_8_8">'660-15'!$K$20</definedName>
    <definedName name="label_boi_t66015_8_9">'660-15'!$L$20</definedName>
    <definedName name="label_boi_t66015_9_1">'660-15'!$D$21</definedName>
    <definedName name="label_boi_t66015_9_10">'660-15'!$M$21</definedName>
    <definedName name="label_boi_t66015_9_11">'660-15'!$N$21</definedName>
    <definedName name="label_boi_t66015_9_2">'660-15'!$E$21</definedName>
    <definedName name="label_boi_t66015_9_3">'660-15'!$F$21</definedName>
    <definedName name="label_boi_t66015_9_4">'660-15'!$G$21</definedName>
    <definedName name="label_boi_t66015_9_5">'660-15'!$H$21</definedName>
    <definedName name="label_boi_t66015_9_6">'660-15'!$I$21</definedName>
    <definedName name="label_boi_t66015_9_7">'660-15'!$J$21</definedName>
    <definedName name="label_boi_t66015_9_8">'660-15'!$K$21</definedName>
    <definedName name="label_boi_t66015_9_9">'660-15'!$L$21</definedName>
    <definedName name="label_boi_t66057a_33_122">'660-57'!$F$44</definedName>
    <definedName name="label_boi_t66057b_33_22">'660-57'!$F$44</definedName>
    <definedName name="label_boi_t66057b_33_32">'660-57'!$G$44</definedName>
  </definedNames>
  <calcPr calcId="145621"/>
</workbook>
</file>

<file path=xl/calcChain.xml><?xml version="1.0" encoding="utf-8"?>
<calcChain xmlns="http://schemas.openxmlformats.org/spreadsheetml/2006/main">
  <c r="B6" i="4" l="1"/>
  <c r="B6" i="94"/>
  <c r="D4" i="94"/>
  <c r="B6" i="92"/>
  <c r="D4" i="92"/>
  <c r="B7" i="90"/>
  <c r="D5" i="90"/>
  <c r="B6" i="88"/>
  <c r="D4" i="88"/>
  <c r="B6" i="86"/>
  <c r="D4" i="86"/>
  <c r="B6" i="84"/>
  <c r="D4" i="84"/>
  <c r="B6" i="82"/>
  <c r="D4" i="82"/>
  <c r="B6" i="80"/>
  <c r="D4" i="80"/>
  <c r="B6" i="78"/>
  <c r="D4" i="78"/>
  <c r="B6" i="76"/>
  <c r="D4" i="76"/>
  <c r="B6" i="74"/>
  <c r="D4" i="74"/>
  <c r="B6" i="72"/>
  <c r="D4" i="72"/>
  <c r="B6" i="70"/>
  <c r="D4" i="70"/>
  <c r="B6" i="68"/>
  <c r="D4" i="68"/>
  <c r="B6" i="66"/>
  <c r="D4" i="66"/>
  <c r="B6" i="64"/>
  <c r="D4" i="64"/>
  <c r="B6" i="62"/>
  <c r="D4" i="62"/>
  <c r="B6" i="60"/>
  <c r="D4" i="60"/>
  <c r="B6" i="58"/>
  <c r="D4" i="58"/>
  <c r="B6" i="56"/>
  <c r="D4" i="56"/>
  <c r="B6" i="54"/>
  <c r="D4" i="54"/>
  <c r="B6" i="52"/>
  <c r="D4" i="52"/>
  <c r="B6" i="50"/>
  <c r="D4" i="50"/>
  <c r="B6" i="48"/>
  <c r="D4" i="48"/>
  <c r="B6" i="46"/>
  <c r="D4" i="46"/>
  <c r="B6" i="44"/>
  <c r="D4" i="44"/>
  <c r="B6" i="42"/>
  <c r="D4" i="42"/>
  <c r="B6" i="40"/>
  <c r="D4" i="40"/>
  <c r="B6" i="38"/>
  <c r="D4" i="38"/>
  <c r="B6" i="36"/>
  <c r="D4" i="36"/>
  <c r="B6" i="34"/>
  <c r="E4" i="34"/>
  <c r="D4" i="34"/>
  <c r="B6" i="32"/>
  <c r="D4" i="32"/>
  <c r="B6" i="30"/>
  <c r="D4" i="30"/>
  <c r="B6" i="28"/>
  <c r="D4" i="28"/>
  <c r="B6" i="26"/>
  <c r="D4" i="26"/>
  <c r="B6" i="24"/>
  <c r="D4" i="24"/>
  <c r="B6" i="22"/>
  <c r="D4" i="22"/>
  <c r="B6" i="20"/>
  <c r="D4" i="20"/>
  <c r="B6" i="18"/>
  <c r="D4" i="18"/>
  <c r="B6" i="16"/>
  <c r="D4" i="16"/>
  <c r="B6" i="14"/>
  <c r="D4" i="14"/>
  <c r="B6" i="12"/>
  <c r="D4" i="12"/>
  <c r="B6" i="10"/>
  <c r="D4" i="10"/>
  <c r="B6" i="8"/>
  <c r="D4" i="8"/>
  <c r="B6" i="6"/>
  <c r="D4" i="6"/>
  <c r="D4" i="4"/>
</calcChain>
</file>

<file path=xl/sharedStrings.xml><?xml version="1.0" encoding="utf-8"?>
<sst xmlns="http://schemas.openxmlformats.org/spreadsheetml/2006/main" count="12142" uniqueCount="1299">
  <si>
    <t/>
  </si>
  <si>
    <t>(ABS)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</si>
  <si>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</si>
  <si>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</si>
  <si>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</si>
  <si>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</si>
  <si>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</si>
  <si>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</si>
  <si>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</si>
  <si>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</si>
  <si>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</si>
  <si>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</si>
  <si>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</si>
  <si>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</si>
  <si>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</si>
  <si>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</si>
  <si>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</si>
  <si>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</si>
  <si>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</si>
  <si>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</si>
  <si>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</si>
  <si>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</si>
  <si>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-אחר-999</t>
  </si>
  <si>
    <t>-ני"ע למסחר</t>
  </si>
  <si>
    <t>-שאר ארצות אוקיאניה-880</t>
  </si>
  <si>
    <t>1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</si>
  <si>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</si>
  <si>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</si>
  <si>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</si>
  <si>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</si>
  <si>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</si>
  <si>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</si>
  <si>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</si>
  <si>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</si>
  <si>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</si>
  <si>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</si>
  <si>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</si>
  <si>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</si>
  <si>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</si>
  <si>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</si>
  <si>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</si>
  <si>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</si>
  <si>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</si>
  <si>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</si>
  <si>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</si>
  <si>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</si>
  <si>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</si>
  <si>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</si>
  <si>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</si>
  <si>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</si>
  <si>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</si>
  <si>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</si>
  <si>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</si>
  <si>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</si>
  <si>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</si>
  <si>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</si>
  <si>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</si>
  <si>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</si>
  <si>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</si>
  <si>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</si>
  <si>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</si>
  <si>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</si>
  <si>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</si>
  <si>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</si>
  <si>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</si>
  <si>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</si>
  <si>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</si>
  <si>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</si>
  <si>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</si>
  <si>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</si>
  <si>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</si>
  <si>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</si>
  <si>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</si>
  <si>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</si>
  <si>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</si>
  <si>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</si>
  <si>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</si>
  <si>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</si>
  <si>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</si>
  <si>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</si>
  <si>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</si>
  <si>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</si>
  <si>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</si>
  <si>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</si>
  <si>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</si>
  <si>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</si>
  <si>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</si>
  <si>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</si>
  <si>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</si>
  <si>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</si>
  <si>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</si>
  <si>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</si>
  <si>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</si>
  <si>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</si>
  <si>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</si>
  <si>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46001</t>
  </si>
  <si>
    <t>5</t>
  </si>
  <si>
    <t>50001</t>
  </si>
  <si>
    <t>52001</t>
  </si>
  <si>
    <t>54001</t>
  </si>
  <si>
    <t>59001</t>
  </si>
  <si>
    <t>6</t>
  </si>
  <si>
    <t>65001</t>
  </si>
  <si>
    <t>660-0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</si>
  <si>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</si>
  <si>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</si>
  <si>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</si>
  <si>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</si>
  <si>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</si>
  <si>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</si>
  <si>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</si>
  <si>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</si>
  <si>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</si>
  <si>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</si>
  <si>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</si>
  <si>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</si>
  <si>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</si>
  <si>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</si>
  <si>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</si>
  <si>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</si>
  <si>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</si>
  <si>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</si>
  <si>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</si>
  <si>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</si>
  <si>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</si>
  <si>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</si>
  <si>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</si>
  <si>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</si>
  <si>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</si>
  <si>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</si>
  <si>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</si>
  <si>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</si>
  <si>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</si>
  <si>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660-2a - דוח הדירקטוריון וההנהלה - נספח 4 סיכון אשראי כולל לציבור לפי ענפי משק</t>
  </si>
  <si>
    <t>660-3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</si>
  <si>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</si>
  <si>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</si>
  <si>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</si>
  <si>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</si>
  <si>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</si>
  <si>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</si>
  <si>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</si>
  <si>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</si>
  <si>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</si>
  <si>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</si>
  <si>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</si>
  <si>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</si>
  <si>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</si>
  <si>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</si>
  <si>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</si>
  <si>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</si>
  <si>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</si>
  <si>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</si>
  <si>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</si>
  <si>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</si>
  <si>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</si>
  <si>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</si>
  <si>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</si>
  <si>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</si>
  <si>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</si>
  <si>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</si>
  <si>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</si>
  <si>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</si>
  <si>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</si>
  <si>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</si>
  <si>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</si>
  <si>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</si>
  <si>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</si>
  <si>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</si>
  <si>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</si>
  <si>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</si>
  <si>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</si>
  <si>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</si>
  <si>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</si>
  <si>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</si>
  <si>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</si>
  <si>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</si>
  <si>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</si>
  <si>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</si>
  <si>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</si>
  <si>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</si>
  <si>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</si>
  <si>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</si>
  <si>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</si>
  <si>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</si>
  <si>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</si>
  <si>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</si>
  <si>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</si>
  <si>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</si>
  <si>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</si>
  <si>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</si>
  <si>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</si>
  <si>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</si>
  <si>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</si>
  <si>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</si>
  <si>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</si>
  <si>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</si>
  <si>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</si>
  <si>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</si>
  <si>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</si>
  <si>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</si>
  <si>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</si>
  <si>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</si>
  <si>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</si>
  <si>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</si>
  <si>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</si>
  <si>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</si>
  <si>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</si>
  <si>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</si>
  <si>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</si>
  <si>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</si>
  <si>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</si>
  <si>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</si>
  <si>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</si>
  <si>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</si>
  <si>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</si>
  <si>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</si>
  <si>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</si>
  <si>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</si>
  <si>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</si>
  <si>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</si>
  <si>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</si>
  <si>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</si>
  <si>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</si>
  <si>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</si>
  <si>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</si>
  <si>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</si>
  <si>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</si>
  <si>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</si>
  <si>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</si>
  <si>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</si>
  <si>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</si>
  <si>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</si>
  <si>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</si>
  <si>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</si>
  <si>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</si>
  <si>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99909</t>
  </si>
  <si>
    <t>99910</t>
  </si>
  <si>
    <t>:*מזה אג"ח</t>
  </si>
  <si>
    <t>:*מזה מניות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</si>
  <si>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</si>
  <si>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</si>
  <si>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</si>
  <si>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</si>
  <si>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</si>
  <si>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</si>
  <si>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</si>
  <si>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</si>
  <si>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</si>
  <si>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</si>
  <si>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</si>
  <si>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</si>
  <si>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</si>
  <si>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</si>
  <si>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</si>
  <si>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</si>
  <si>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</si>
  <si>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</si>
  <si>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</si>
  <si>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</si>
  <si>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</si>
  <si>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</si>
  <si>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</si>
  <si>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</si>
  <si>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</si>
  <si>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</si>
  <si>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</si>
  <si>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</si>
  <si>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</si>
  <si>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</si>
  <si>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</si>
  <si>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</si>
  <si>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</si>
  <si>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</si>
  <si>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</si>
  <si>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</si>
  <si>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</si>
  <si>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</si>
  <si>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</si>
  <si>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</si>
  <si>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</si>
  <si>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</si>
  <si>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</si>
  <si>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</si>
  <si>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</si>
  <si>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</si>
  <si>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</si>
  <si>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</si>
  <si>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</si>
  <si>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</si>
  <si>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</si>
  <si>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</si>
  <si>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</si>
  <si>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</si>
  <si>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</si>
  <si>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</si>
  <si>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</si>
  <si>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</si>
  <si>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</si>
  <si>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</si>
  <si>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</si>
  <si>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</si>
  <si>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</si>
  <si>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</si>
  <si>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</si>
  <si>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</si>
  <si>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</si>
  <si>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</si>
  <si>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</si>
  <si>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</si>
  <si>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</si>
  <si>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</si>
  <si>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</si>
  <si>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</si>
  <si>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</si>
  <si>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</si>
  <si>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</si>
  <si>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</si>
  <si>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</si>
  <si>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</si>
  <si>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</si>
  <si>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</si>
  <si>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</si>
  <si>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</si>
  <si>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</si>
  <si>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</si>
  <si>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</si>
  <si>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</si>
  <si>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</si>
  <si>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</si>
  <si>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</si>
  <si>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</si>
  <si>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</si>
  <si>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</si>
  <si>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</si>
  <si>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</si>
  <si>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</si>
  <si>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</si>
  <si>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</si>
  <si>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</si>
  <si>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</si>
  <si>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</si>
  <si>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</si>
  <si>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</si>
  <si>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</si>
  <si>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</si>
  <si>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</si>
  <si>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</si>
  <si>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</si>
  <si>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</si>
  <si>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</si>
  <si>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</si>
  <si>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</si>
  <si>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</si>
  <si>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</si>
  <si>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</si>
  <si>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</si>
  <si>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</si>
  <si>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</si>
  <si>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</si>
  <si>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</si>
  <si>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</si>
  <si>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</si>
  <si>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</si>
  <si>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</si>
  <si>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</si>
  <si>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</si>
  <si>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</si>
  <si>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</si>
  <si>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</si>
  <si>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</si>
  <si>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</si>
  <si>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</si>
  <si>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</si>
  <si>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</si>
  <si>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</si>
  <si>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</si>
  <si>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</si>
  <si>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</si>
  <si>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</si>
  <si>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</si>
  <si>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</si>
  <si>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</si>
  <si>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</si>
  <si>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</si>
  <si>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</si>
  <si>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</si>
  <si>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</si>
  <si>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</si>
  <si>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</si>
  <si>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</si>
  <si>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</si>
  <si>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</si>
  <si>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</si>
  <si>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</si>
  <si>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</si>
  <si>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</si>
  <si>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</si>
  <si>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</si>
  <si>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</si>
  <si>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</si>
  <si>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</si>
  <si>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</si>
  <si>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</si>
  <si>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</si>
  <si>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</si>
  <si>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</si>
  <si>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</si>
  <si>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</si>
  <si>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</si>
  <si>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</si>
  <si>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</si>
  <si>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</si>
  <si>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</si>
  <si>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</si>
  <si>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</si>
  <si>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</si>
  <si>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</si>
  <si>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</si>
  <si>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</si>
  <si>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</si>
  <si>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</si>
  <si>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</si>
  <si>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</si>
  <si>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</si>
  <si>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</si>
  <si>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</si>
  <si>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</si>
  <si>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</si>
  <si>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</si>
  <si>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</si>
  <si>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</si>
  <si>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</si>
  <si>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</si>
  <si>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</si>
  <si>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</si>
  <si>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</si>
  <si>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</si>
  <si>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</si>
  <si>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</si>
  <si>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</si>
  <si>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</si>
  <si>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</si>
  <si>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</si>
  <si>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</si>
  <si>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</si>
  <si>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</si>
  <si>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</si>
  <si>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</si>
  <si>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</si>
  <si>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</si>
  <si>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</si>
  <si>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</si>
  <si>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</si>
  <si>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</si>
  <si>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</si>
  <si>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</si>
  <si>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</si>
  <si>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</si>
  <si>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</si>
  <si>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</si>
  <si>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</si>
  <si>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</si>
  <si>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</si>
  <si>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</si>
  <si>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</si>
  <si>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</si>
  <si>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</si>
  <si>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</si>
  <si>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</si>
  <si>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</si>
  <si>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</si>
  <si>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</si>
  <si>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</si>
  <si>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</si>
  <si>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</si>
  <si>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</si>
  <si>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</si>
  <si>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</si>
  <si>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</si>
  <si>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Ultimate risk location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</si>
  <si>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</si>
  <si>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</si>
  <si>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</si>
  <si>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</si>
  <si>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</si>
  <si>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</si>
  <si>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</si>
  <si>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</si>
  <si>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</si>
  <si>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</si>
  <si>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</si>
  <si>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</si>
  <si>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</si>
  <si>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</si>
  <si>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</si>
  <si>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</si>
  <si>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</si>
  <si>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</si>
  <si>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</si>
  <si>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</si>
  <si>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</si>
  <si>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</si>
  <si>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</si>
  <si>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</si>
  <si>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</si>
  <si>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</si>
  <si>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</si>
  <si>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</si>
  <si>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</si>
  <si>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</si>
  <si>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</si>
  <si>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</si>
  <si>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</si>
  <si>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</si>
  <si>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אגרגט משותף לסך כל התאגידים הבנקאיים מאוחדים ורגילים</t>
  </si>
  <si>
    <t>אגרגט משותף לתאגידים מסחריים מאוחדים ורגילים</t>
  </si>
  <si>
    <t>אגרות חוב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</si>
  <si>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</si>
  <si>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</si>
  <si>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</si>
  <si>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</si>
  <si>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</si>
  <si>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</si>
  <si>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</si>
  <si>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</si>
  <si>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</si>
  <si>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</si>
  <si>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</si>
  <si>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אמריקה הלטינית-103-</t>
  </si>
  <si>
    <t>אנשים פרטיים</t>
  </si>
  <si>
    <t>אנשים פרטיים - אחר</t>
  </si>
  <si>
    <t>אנשים פרטיים - הלוואות לדיור</t>
  </si>
  <si>
    <t>אסיה-104-</t>
  </si>
  <si>
    <t>אספקת חשמל ומים</t>
  </si>
  <si>
    <t>אפריקה-105-</t>
  </si>
  <si>
    <t>אשראי לממשלה</t>
  </si>
  <si>
    <t>אשראי לציבור</t>
  </si>
  <si>
    <t>אשראי לציבור, נטו</t>
  </si>
  <si>
    <t>אשראי לציבור,נטו</t>
  </si>
  <si>
    <t>אשראי פגום שגבייתו מותנית בבטחון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</si>
  <si>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</si>
  <si>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</si>
  <si>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</si>
  <si>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</si>
  <si>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</si>
  <si>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בגובה 20 אש"ח ומעלה</t>
  </si>
  <si>
    <t>בגובה 50 אש"ח ומעלה</t>
  </si>
  <si>
    <t>בורסות</t>
  </si>
  <si>
    <t>בינוי ונדל"ן</t>
  </si>
  <si>
    <t>בינוי ונדל"ן - בינוי</t>
  </si>
  <si>
    <t>בינוי ונדל"ן - פעילויות בנדל"ן</t>
  </si>
  <si>
    <t>בינלאומית-100-</t>
  </si>
  <si>
    <t>בינמגזרי</t>
  </si>
  <si>
    <t>בישראל</t>
  </si>
  <si>
    <t>בלתי מבוקר</t>
  </si>
  <si>
    <t>בניינים וציוד</t>
  </si>
  <si>
    <t>בנק</t>
  </si>
  <si>
    <t>בנק אגוד לישראל בעמ</t>
  </si>
  <si>
    <t>בנק אוצר החייל בעמ</t>
  </si>
  <si>
    <t>בנק דיסקונט לישראל בעמ</t>
  </si>
  <si>
    <t>בנק דיסקונט סניף לונדון</t>
  </si>
  <si>
    <t>בנק דיסקונט שוויץ</t>
  </si>
  <si>
    <t>בנק דקסיה ישראל בע"מ</t>
  </si>
  <si>
    <t>בנק הפועלים אמריקה הלטינית אורגוואי</t>
  </si>
  <si>
    <t>בנק הפועלים בע"מ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</si>
  <si>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</si>
  <si>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</si>
  <si>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</si>
  <si>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</si>
  <si>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</si>
  <si>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</si>
  <si>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</si>
  <si>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</si>
  <si>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</si>
  <si>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יהב לעובדי המדינה בע"מ</t>
  </si>
  <si>
    <t>בנק ירושלים בע"מ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</si>
  <si>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</si>
  <si>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</si>
  <si>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</si>
  <si>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</si>
  <si>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</si>
  <si>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לישראל בעמ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</si>
  <si>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</si>
  <si>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</si>
  <si>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</si>
  <si>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</si>
  <si>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</si>
  <si>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מזרחי טפחות בעמ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</si>
  <si>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</si>
  <si>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</si>
  <si>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</si>
  <si>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</si>
  <si>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 מסד בע"מ</t>
  </si>
  <si>
    <t>בנק ערבי ישראלי בעמ</t>
  </si>
  <si>
    <t>בנק פועלי אגודת ישראל בע"מ</t>
  </si>
  <si>
    <t>בנקאות פרטית</t>
  </si>
  <si>
    <t>בנקים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</si>
  <si>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</si>
  <si>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</si>
  <si>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</si>
  <si>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</si>
  <si>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</si>
  <si>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</si>
  <si>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</si>
  <si>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</si>
  <si>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</si>
  <si>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</si>
  <si>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</si>
  <si>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</si>
  <si>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</si>
  <si>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</si>
  <si>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</si>
  <si>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</si>
  <si>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</si>
  <si>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</si>
  <si>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</si>
  <si>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</si>
  <si>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</si>
  <si>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</si>
  <si>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ד. פירוט הכנסות ריבית על בסיס צבירה מאגרות חוב</t>
  </si>
  <si>
    <t>דולר</t>
  </si>
  <si>
    <t>דיבידנד</t>
  </si>
  <si>
    <t>דיבידנד ממניות שאינן למסחר</t>
  </si>
  <si>
    <t>דיבידנידים שהתקבלו ממניות מסחר</t>
  </si>
  <si>
    <t>דיינרס קלוב ישראל בע"מ</t>
  </si>
  <si>
    <t>דילרים/ברוקרים</t>
  </si>
  <si>
    <t>דיסקונט נאמנות בע"מ</t>
  </si>
  <si>
    <t>דירוג ביצוע אשראי</t>
  </si>
  <si>
    <t>הבדלים בין הון עצמי לבין הון עצמי רובד 1</t>
  </si>
  <si>
    <t>הבנק הבינלאומי -פיבי שוויץ</t>
  </si>
  <si>
    <t>הבנק הבינלאומי הראשון לישראל בעמ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</si>
  <si>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</si>
  <si>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</si>
  <si>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</si>
  <si>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</si>
  <si>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</si>
  <si>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</si>
  <si>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</si>
  <si>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</si>
  <si>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</si>
  <si>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</si>
  <si>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</si>
  <si>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</si>
  <si>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</si>
  <si>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</si>
  <si>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</si>
  <si>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</si>
  <si>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</si>
  <si>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</si>
  <si>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</si>
  <si>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</si>
  <si>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</si>
  <si>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</si>
  <si>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</si>
  <si>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</si>
  <si>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</si>
  <si>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</si>
  <si>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</si>
  <si>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</si>
  <si>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</si>
  <si>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</si>
  <si>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</si>
  <si>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</si>
  <si>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</si>
  <si>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</si>
  <si>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</si>
  <si>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</si>
  <si>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</si>
  <si>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לדיור ללקוחות התאגיד הבנקאי</t>
  </si>
  <si>
    <t>המזרח התיכון-105-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</si>
  <si>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</si>
  <si>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</si>
  <si>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</si>
  <si>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</si>
  <si>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</si>
  <si>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</si>
  <si>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</si>
  <si>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</si>
  <si>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</si>
  <si>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</si>
  <si>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</si>
  <si>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</si>
  <si>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</si>
  <si>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</si>
  <si>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</si>
  <si>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</si>
  <si>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</si>
  <si>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</si>
  <si>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</si>
  <si>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</si>
  <si>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</si>
  <si>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</si>
  <si>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</si>
  <si>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</si>
  <si>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</si>
  <si>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</si>
  <si>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</si>
  <si>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</si>
  <si>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</si>
  <si>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</si>
  <si>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</si>
  <si>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</si>
  <si>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</si>
  <si>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</si>
  <si>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</si>
  <si>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</si>
  <si>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</si>
  <si>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</si>
  <si>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</si>
  <si>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</si>
  <si>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</si>
  <si>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</si>
  <si>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</si>
  <si>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</si>
  <si>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</si>
  <si>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</si>
  <si>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</si>
  <si>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</si>
  <si>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</si>
  <si>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</si>
  <si>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</si>
  <si>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</si>
  <si>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</si>
  <si>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</si>
  <si>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</si>
  <si>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</si>
  <si>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</si>
  <si>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</si>
  <si>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</si>
  <si>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</si>
  <si>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</si>
  <si>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</si>
  <si>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</si>
  <si>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</si>
  <si>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</si>
  <si>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</si>
  <si>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</si>
  <si>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</si>
  <si>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</si>
  <si>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</si>
  <si>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</si>
  <si>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</si>
  <si>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</si>
  <si>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</si>
  <si>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</si>
  <si>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</si>
  <si>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</si>
  <si>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</si>
  <si>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</si>
  <si>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</si>
  <si>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</si>
  <si>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</si>
  <si>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</si>
  <si>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</si>
  <si>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חברה לנאמנות של בנק אגוד בע"מ</t>
  </si>
  <si>
    <t>חברה לנאמנות של בנק לאומי לישראל בעמ</t>
  </si>
  <si>
    <t>חובות</t>
  </si>
  <si>
    <t>חובות לא פגומים - מידע נוסף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</si>
  <si>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</si>
  <si>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</si>
  <si>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</si>
  <si>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</si>
  <si>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</si>
  <si>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</si>
  <si>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</si>
  <si>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</si>
  <si>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</si>
  <si>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</si>
  <si>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</si>
  <si>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</si>
  <si>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חמשת הבנקים הגדולים</t>
  </si>
  <si>
    <t>חמשת הבנקים המסחריים הגדולים</t>
  </si>
  <si>
    <t>חסך - קופת חסכון לחינוך בע"מ</t>
  </si>
  <si>
    <t>חשבונות ללא הכנסה קבועה לחשבון</t>
  </si>
  <si>
    <t>חשיפה חוץ מאזנית</t>
  </si>
  <si>
    <t>חשיפה למניות</t>
  </si>
  <si>
    <t>חשיפה לסחורות ואחרים</t>
  </si>
  <si>
    <t>חשיפה מאזנית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</si>
  <si>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</si>
  <si>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</si>
  <si>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</si>
  <si>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</si>
  <si>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</si>
  <si>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יובנק בע"מ</t>
  </si>
  <si>
    <t>יובנק חברה לנאמנות בע"מ</t>
  </si>
  <si>
    <t>יורופיי (יורוקרד) ישראל בע"מ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</si>
  <si>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</si>
  <si>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</si>
  <si>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</si>
  <si>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</si>
  <si>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</si>
  <si>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</si>
  <si>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</si>
  <si>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</si>
  <si>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</si>
  <si>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</si>
  <si>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</si>
  <si>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</si>
  <si>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ישראכרט בעמ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</si>
  <si>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</si>
  <si>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</si>
  <si>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</si>
  <si>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</si>
  <si>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</si>
  <si>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</si>
  <si>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</si>
  <si>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</si>
  <si>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</si>
  <si>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</si>
  <si>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</si>
  <si>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</si>
  <si>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</si>
  <si>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</si>
  <si>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</si>
  <si>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</si>
  <si>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</si>
  <si>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</si>
  <si>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</si>
  <si>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</si>
  <si>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</si>
  <si>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</si>
  <si>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</si>
  <si>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</si>
  <si>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</si>
  <si>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</si>
  <si>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</si>
  <si>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</si>
  <si>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</si>
  <si>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</si>
  <si>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</si>
  <si>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</si>
  <si>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</si>
  <si>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</si>
  <si>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</si>
  <si>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</si>
  <si>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</si>
  <si>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</si>
  <si>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כרטיסי אשראי לישראל בע"מ</t>
  </si>
  <si>
    <t>לא בעייתיים</t>
  </si>
  <si>
    <t>לא פגומים</t>
  </si>
  <si>
    <t>לא צמוד</t>
  </si>
  <si>
    <t>לאומי סינדיקציה משכנתאות</t>
  </si>
  <si>
    <t>לאומי קארד בעמ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</si>
  <si>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</si>
  <si>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</si>
  <si>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</si>
  <si>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</si>
  <si>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</si>
  <si>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</si>
  <si>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</si>
  <si>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</si>
  <si>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</si>
  <si>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</si>
  <si>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</si>
  <si>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</si>
  <si>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</si>
  <si>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</si>
  <si>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</si>
  <si>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</si>
  <si>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</si>
  <si>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</si>
  <si>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</si>
  <si>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</si>
  <si>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</si>
  <si>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</si>
  <si>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</si>
  <si>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</si>
  <si>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</si>
  <si>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</si>
  <si>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</si>
  <si>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חובות פגומים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</si>
  <si>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</si>
  <si>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</si>
  <si>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</si>
  <si>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</si>
  <si>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</si>
  <si>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</si>
  <si>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</si>
  <si>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</si>
  <si>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</si>
  <si>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</si>
  <si>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</si>
  <si>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</si>
  <si>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</si>
  <si>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</si>
  <si>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</si>
  <si>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ליוון פרטוגל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</si>
  <si>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</si>
  <si>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</si>
  <si>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</si>
  <si>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</si>
  <si>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</si>
  <si>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</si>
  <si>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</si>
  <si>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</si>
  <si>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</si>
  <si>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</si>
  <si>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</si>
  <si>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</si>
  <si>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</si>
  <si>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</si>
  <si>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</si>
  <si>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</si>
  <si>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</si>
  <si>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</si>
  <si>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</si>
  <si>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</si>
  <si>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</si>
  <si>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</si>
  <si>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</si>
  <si>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</si>
  <si>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מזרח אירופה-102-</t>
  </si>
  <si>
    <t>מזרחי טפחות חברה לנאמנות בע"מ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</si>
  <si>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</si>
  <si>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</si>
  <si>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</si>
  <si>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</si>
  <si>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</si>
  <si>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</si>
  <si>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</si>
  <si>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</si>
  <si>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</si>
  <si>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</si>
  <si>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</si>
  <si>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</si>
  <si>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</si>
  <si>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</si>
  <si>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</si>
  <si>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</si>
  <si>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</si>
  <si>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</si>
  <si>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</si>
  <si>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</si>
  <si>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</si>
  <si>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</si>
  <si>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</si>
  <si>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</si>
  <si>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</si>
  <si>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</si>
  <si>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</si>
  <si>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</si>
  <si>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</si>
  <si>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</si>
  <si>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</si>
  <si>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</si>
  <si>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</si>
  <si>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חשבונות</t>
  </si>
  <si>
    <t>מספר לוח</t>
  </si>
  <si>
    <t>מעל 3 חודשים ועד שנה</t>
  </si>
  <si>
    <t>מעל 5 שנים</t>
  </si>
  <si>
    <t>מעל 60%</t>
  </si>
  <si>
    <t>מעל שנה ועד 5 שנים</t>
  </si>
  <si>
    <t>מערב אירופה-101-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</si>
  <si>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</si>
  <si>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</si>
  <si>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</si>
  <si>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</si>
  <si>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</si>
  <si>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</si>
  <si>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</si>
  <si>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</si>
  <si>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</si>
  <si>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</si>
  <si>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 בעמ</t>
  </si>
  <si>
    <t>משכורות והוצ' נלוות</t>
  </si>
  <si>
    <t>משקי בית</t>
  </si>
  <si>
    <t>נגזרי אשראי</t>
  </si>
  <si>
    <t>נושאים ריבית</t>
  </si>
  <si>
    <t>ני"ע למסחר</t>
  </si>
  <si>
    <t>ני"ע שהושאלו או נמכרו במסגרת הסכמי רכש חוזר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</si>
  <si>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</si>
  <si>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</si>
  <si>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</si>
  <si>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</si>
  <si>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</si>
  <si>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</si>
  <si>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</si>
  <si>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</si>
  <si>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</si>
  <si>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</si>
  <si>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נושאי ריבית</t>
  </si>
  <si>
    <t>נכסים נושאי ריבית אחרים</t>
  </si>
  <si>
    <t>נכסים פיננסיים אחרים</t>
  </si>
  <si>
    <t>נכסים שהועברו מרמה 1 לרמה 2</t>
  </si>
  <si>
    <t>נכסים שהועברו מרמה 2 לרמה 1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</si>
  <si>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</si>
  <si>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</si>
  <si>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</si>
  <si>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</si>
  <si>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</si>
  <si>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</si>
  <si>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</si>
  <si>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</si>
  <si>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</si>
  <si>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</si>
  <si>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</si>
  <si>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</si>
  <si>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</si>
  <si>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</si>
  <si>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</si>
  <si>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</si>
  <si>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</si>
  <si>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</si>
  <si>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</si>
  <si>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</si>
  <si>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</si>
  <si>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</si>
  <si>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</si>
  <si>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</si>
  <si>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</si>
  <si>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</si>
  <si>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</si>
  <si>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</si>
  <si>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</si>
  <si>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</si>
  <si>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</si>
  <si>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</si>
  <si>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</si>
  <si>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</si>
  <si>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שאינם למסחר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</si>
  <si>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</si>
  <si>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</si>
  <si>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</si>
  <si>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</si>
  <si>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</si>
  <si>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</si>
  <si>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</si>
  <si>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</si>
  <si>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</si>
  <si>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</si>
  <si>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</si>
  <si>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סה"כ-ידווח רק ע"י מי שלא דיווח את כל הלוח</t>
  </si>
  <si>
    <t>סיכון אשראי</t>
  </si>
  <si>
    <t>סיכון אשראי אחר בגין מבני האיגוח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</si>
  <si>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</si>
  <si>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</si>
  <si>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</si>
  <si>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</si>
  <si>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</si>
  <si>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</si>
  <si>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</si>
  <si>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</si>
  <si>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שוק</t>
  </si>
  <si>
    <t>סיכון תפעולי</t>
  </si>
  <si>
    <t>סילוקים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</si>
  <si>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</si>
  <si>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</si>
  <si>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</si>
  <si>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</si>
  <si>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</si>
  <si>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</si>
  <si>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</si>
  <si>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</si>
  <si>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</si>
  <si>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</si>
  <si>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</si>
  <si>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</si>
  <si>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</si>
  <si>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</si>
  <si>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</si>
  <si>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</si>
  <si>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</si>
  <si>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</si>
  <si>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</si>
  <si>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</si>
  <si>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</si>
  <si>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</si>
  <si>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</si>
  <si>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</si>
  <si>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סיכון אשראי בגין מכשירים נגזרים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</si>
  <si>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</si>
  <si>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</si>
  <si>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</si>
  <si>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</si>
  <si>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</si>
  <si>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</si>
  <si>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</si>
  <si>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</si>
  <si>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</si>
  <si>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</si>
  <si>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</si>
  <si>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</si>
  <si>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</si>
  <si>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</si>
  <si>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</si>
  <si>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</si>
  <si>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</si>
  <si>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</si>
  <si>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</si>
  <si>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</si>
  <si>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</si>
  <si>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</si>
  <si>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</si>
  <si>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</si>
  <si>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</si>
  <si>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</si>
  <si>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</si>
  <si>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</si>
  <si>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</si>
  <si>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</si>
  <si>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</si>
  <si>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</si>
  <si>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</si>
  <si>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</si>
  <si>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</si>
  <si>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</si>
  <si>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</si>
  <si>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סכומים ברוטו שלא קוזזו במאזן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</si>
  <si>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</si>
  <si>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</si>
  <si>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</si>
  <si>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</si>
  <si>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</si>
  <si>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</si>
  <si>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</si>
  <si>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</si>
  <si>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</si>
  <si>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ריבית</t>
  </si>
  <si>
    <t>עלות שירות</t>
  </si>
  <si>
    <t>עלות שירות קודם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</si>
  <si>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</si>
  <si>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</si>
  <si>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</si>
  <si>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</si>
  <si>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</si>
  <si>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</si>
  <si>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</si>
  <si>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</si>
  <si>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</si>
  <si>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</si>
  <si>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</si>
  <si>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פועלים אקספרס בע"מ</t>
  </si>
  <si>
    <t>פועלים שירותי נאמנות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</si>
  <si>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</si>
  <si>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</si>
  <si>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</si>
  <si>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</si>
  <si>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</si>
  <si>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</si>
  <si>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</si>
  <si>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</si>
  <si>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</si>
  <si>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</si>
  <si>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</si>
  <si>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</si>
  <si>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</si>
  <si>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</si>
  <si>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</si>
  <si>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</si>
  <si>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</si>
  <si>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</si>
  <si>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</si>
  <si>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</si>
  <si>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</si>
  <si>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</si>
  <si>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</si>
  <si>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</si>
  <si>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</si>
  <si>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</si>
  <si>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</si>
  <si>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</si>
  <si>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</si>
  <si>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</si>
  <si>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</si>
  <si>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</si>
  <si>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</si>
  <si>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</si>
  <si>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</si>
  <si>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</si>
  <si>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</si>
  <si>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</si>
  <si>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</si>
  <si>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</si>
  <si>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</si>
  <si>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</si>
  <si>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</si>
  <si>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</si>
  <si>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</si>
  <si>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</si>
  <si>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</si>
  <si>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</si>
  <si>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</si>
  <si>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</si>
  <si>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</si>
  <si>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</si>
  <si>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</si>
  <si>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</si>
  <si>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</si>
  <si>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</si>
  <si>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</si>
  <si>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</si>
  <si>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</si>
  <si>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</si>
  <si>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</si>
  <si>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</si>
  <si>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</si>
  <si>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</si>
  <si>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</si>
  <si>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</si>
  <si>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</si>
  <si>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</si>
  <si>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שבעת הבנקים המסחריים הגדולים</t>
  </si>
  <si>
    <t>שווי הוגן</t>
  </si>
  <si>
    <t>שווי הוגן לסוף השנה</t>
  </si>
  <si>
    <t>שווי הוגן לתחילת השנה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</si>
  <si>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</si>
  <si>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</si>
  <si>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</si>
  <si>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</si>
  <si>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</si>
  <si>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</si>
  <si>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</si>
  <si>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</si>
  <si>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</si>
  <si>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</si>
  <si>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</si>
  <si>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</si>
  <si>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</si>
  <si>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</si>
  <si>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</si>
  <si>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</si>
  <si>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</si>
  <si>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</si>
  <si>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</si>
  <si>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</si>
  <si>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</si>
  <si>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</si>
  <si>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</si>
  <si>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</si>
  <si>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</si>
  <si>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</si>
  <si>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תאריך   דיווח</t>
  </si>
  <si>
    <t>תיק נכסים פיננסי</t>
  </si>
  <si>
    <t>תכניות פנסיה להטבה מוגדרת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</si>
  <si>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</si>
  <si>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</si>
  <si>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</si>
  <si>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</si>
  <si>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</si>
  <si>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</si>
  <si>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</si>
  <si>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</si>
  <si>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</si>
  <si>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</si>
  <si>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</si>
  <si>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</si>
  <si>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</si>
  <si>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</si>
  <si>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אין מידע נוסף</t>
  </si>
  <si>
    <t>לא קיים מידע נוסף בשורה זו. המשך בשורה הבאה.</t>
  </si>
  <si>
    <t>לא קיים מידע נוסף בשורה זון. המשך בשורה הבאה.</t>
  </si>
  <si>
    <t>לא קיים מידע נוסף בושרה זו. המשך בשורה הבאה.</t>
  </si>
  <si>
    <t>גיליון זה הינו הגיליון ה46 והאחרון במסמך זה. גבולות הגיליון הם טור K ושורה 19. שורות 2 עד 7 מכילות מידע כללי אודות הטבלה. שורה 8 מכילה את שם הטבלה. כותרות הטבלה מצויות בתאים D9 עד J12.  המידע בטבלה מתחיל בתא B12 ומסתיים בתא K19. קיימים בטבלה תאים ריקים.</t>
  </si>
  <si>
    <t>גיליון זה הינו הגיליון הראשון מתוך 46 גיליונות במסמך זה. שורות 2 עד 8 מכילות מידע כללי אודות הטבלה. שורה 9 מכילה את שם הטבלה. כותרות הטבלה מצויות בתאים F10 עד Z13.  המידע בטבלה מתחיל בתא B14 ומסתיים בתא AA36. קיימים תאים ריקים בטבלה.</t>
  </si>
  <si>
    <t>גיליון זה הינו הגיליון השני מתוך 46 גיליונות במסמך זה. גבולות הגיליון הם טור N ושורה 18. שורות 2 עד 7 מכילות מידע כללי אודות הטבלה. שורה 8 מכילה את שם הטבלה. כותרות הטבלה מצויות בתאים E9 עד N11.  המידע בטבלה מתחיל בתא C11 ומסתיים בתא N18. קיימים תאים ריקים בטבלה.</t>
  </si>
  <si>
    <t>גיליון זה הינו הגיליון השלישי מתוך 46 גיליונות במסמך זה. גבולות הגיליון הם טור N ושורה 21. שורות 2 עד 7 מכילות מידע כללי אודות הטבלה. שורה 8 מכילה את שם הטבלה. כותרות הטבלה מצויות בתאים E9 עד M11.  המידע בטבלה מתחיל בתא B12 ומסתיים בתא N21. קיימים תאים ריקים בטבלה.</t>
  </si>
  <si>
    <t>גיליון זה הינו הגיליון הרביעי מתוך 46 גיליונות במסמך זה. גבולות הגיליון הם טור J ושורה 34. שורות 2 עד 7 מכילות מידע כללי אודות הטבלה. שורה 8 מכילה את שם הטבלה. כותרות הטבלה מצויות בתאים E9 עד I11.  המידע בטבלה מתחיל בתא B12 ומסתיים בתא J34. קיימים תאים ריקים בטבלה.</t>
  </si>
  <si>
    <t>גיליון זה הינו הגיליון החמישי מתוך 46 גיליונות במסמך זה. גבולות הגיליון הם טור J ושורה 26. שורות 2 עד 7 מכילות מידע כללי אודות הטבלה. שורה 8 מכילה את שם הטבלה. כותרות הטבלה מצויות בתאים E9 עד I11.  המידע בטבלה מתחיל בתא B12 ומסתיים בתא J26.</t>
  </si>
  <si>
    <t>גיליון זה הינו הגיליון השישי מתוך 46 גיליונות במסמך זה. גבולות הגיליון הם טור I ושורה 40. שורות 2 עד 7 מכילות מידע כללי אודות הטבלה. שורה 8 מכילה את שם הטבלה. כותרות הטבלה מצויות בתאים F9 עד H12.  המידע בטבלה מתחיל בתא B13 ומסתיים בתא I40. קיימים בטבלה תאים ריקים.</t>
  </si>
  <si>
    <t>גיליון זה הינו הגיליון השביעי מתוך 46 גיליונות במסמך זה. גבולות הגיליון הם טור Z ושורה 24. שורות 2 עד 7 מכילות מידע כללי אודות הטבלה. שורה 8 מכילה את שם הטבלה. כותרות הטבלה מצויות בתאים D9 עד Y12.  המידע בטבלה מתחיל בתא B13 ומסתיים בתא Z24. קיימים בטבלה תאים ריקים.</t>
  </si>
  <si>
    <t>גיליון זה הינו הגיליון השמיני מתוך 46 גיליונות במסמך זה. גבולות הגיליון הם טור AK ושורה 24. שורות 2 עד 7 מכילות מידע כללי אודות הטבלה. שורה 8 מכילה את שם הטבלה. כותרות הטבלה מצויות בתאים D9 עד AJ11.  המידע בטבלה מתחיל בתא B13 ומסתיים בתא AK24. קיימים בטבלה תאים ריקים.</t>
  </si>
  <si>
    <t>גיליון זה הינו הגיליון התשיעי מתוך 46 גיליונות במסמך זה. גבולות הגיליון הם טור J ושורה 36. שורות 2 עד 7 מכילות מידע כללי אודות הטבלה. שורה 8 מכילה את שם הטבלה. כותרות הטבלה מצויות בתאים F9 עד I10.  המידע בטבלה מתחיל בתא B11 ומסתיים בתא J36. קיימים בטבלה תאים ריקים.</t>
  </si>
  <si>
    <t>גיליון זה הינו הגיליון העשירי מתוך 46 גיליונות במסמך זה. גבולות הגיליון הם טור J ושורה 31. שורות 2 עד 7 מכילות מידע כללי אודות הטבלה. שורה 8 מכילה את שם הטבלה. כותרות הטבלה מצויות בתאים F9 עד I10.  המידע בטבלה מתחיל בתא B11 ומסתיים בתא J31. קיימים בטבלה תאים ריקים.</t>
  </si>
  <si>
    <t>גיליון זה הינו הגיליון ה11 מתוך 46 גיליונות במסמך זה. גבולות הגיליון הם טור J ושורה 29. שורות 2 עד 7 מכילות מידע כללי אודות הטבלה. שורה 8 מכילה את שם הטבלה. כותרות הטבלה מצויות בתאים F9 עד I10.  המידע בטבלה מתחיל בתא B11 ומסתיים בתא J29. קיימים בטבלה תאים ריקים.</t>
  </si>
  <si>
    <t>גיליון זה הינו הגיליון ה12 מתוך 46 גיליונות במסמך זה. גבולות הגיליון הם טור R ושורה 15. שורות 2 עד 7 מכילות מידע כללי אודות הטבלה. שורה 8 מכילה את שם הטבלה. כותרות הטבלה מצויות בתאים D9 עד Q12.  המידע בטבלה מתחיל בתא B13 ומסתיים בתא R15. קיימים בטבלה תאים ריקים.</t>
  </si>
  <si>
    <t>גיליון זה הינו הגיליון ה13 מתוך 46 גיליונות במסמך זה. גבולות הגיליון הם טור Y ושורה 15. שורות 2 עד 7 מכילות מידע כללי אודות הטבלה. שורה 8 מכילה את שם הטבלה. כותרות הטבלה מצויות בתאים D9 עד X12.  המידע בטבלה מתחיל בתא B13 ומסתיים בתא Y15. קיימים בטבלה תאים ריקים.</t>
  </si>
  <si>
    <t>גיליון זה הינו הגיליון ה14 מתוך 46 גיליונות במסמך זה. גבולות הגיליון הם טור L ושורה 29. שורות 2 עד 7 מכילות מידע כללי אודות הטבלה. שורה 8 מכילה את שם הטבלה. כותרות הטבלה מצויות בתאים F9 עד K11.  המידע בטבלה מתחיל בתא B12 ומסתיים בתא L29. קיימים בטבלה תאים ריקים.</t>
  </si>
  <si>
    <t>גיליון זה הינו הגיליון ה15 מתוך 46 גיליונות במסמך זה. גבולות הגיליון הם טור O ושורה 29. שורות 2 עד 7 מכילות מידע כללי אודות הטבלה. שורה 8 מכילה את שם הטבלה. כותרות הטבלה מצויות בתאים F9 עד N11.  המידע בטבלה מתחיל בתא B12 ומסתיים בתא O29. קיימים בטבלה תאים ריקים.</t>
  </si>
  <si>
    <t>גיליון זה הינו הגיליון ה16 מתוך 46 גיליונות במסמך זה. גבולות הגיליון הם טור X ושורה 54. שורות 2 עד 7 מכילות מידע כללי אודות הטבלה. שורה 8 מכילה את שם הטבלה. כותרות הטבלה מצויות בתאים F9 עד W11.  המידע בטבלה מתחיל בתא B12 ומסתיים בתא X54. קיימים בטבלה תאים ריקים.</t>
  </si>
  <si>
    <t>גיליון זה הינו הגיליון ה17 מתוך 46 גיליונות במסמך זה. גבולות הגיליון הם טור R ושורה 31. שורות 2 עד 7 מכילות מידע כללי אודות הטבלה. שורה 8 מכילה את שם הטבלה. כותרות הטבלה מצויות בתאים F9 עד Q11.  המידע בטבלה מתחיל בתא B12 ומסתיים בתא R31. קיימים בטבלה תאים ריקים.</t>
  </si>
  <si>
    <t>גיליון זה הינו הגיליון ה18 מתוך 46 גיליונות במסמך זה. גבולות הגיליון הם טור Y ושורה 30. שורות 2 עד 7 מכילות מידע כללי אודות הטבלה. שורה 8 מכילה את שם הטבלה. כותרות הטבלה מצויות בתאים G9 עד X13.  המידע בטבלה מתחיל בתא B14 ומסתיים בתא Y30. קיימים בטבלה תאים ריקים.</t>
  </si>
  <si>
    <t>גיליון זה הינו הגיליון ה19 מתוך 46 גיליונות במסמך זה. גבולות הגיליון הם טור AC ושורה 22. שורות 2 עד 7 מכילות מידע כללי אודות הטבלה. שורה 8 מכילה את שם הטבלה. כותרות הטבלה מצויות בתאים E9 עד AB13.  המידע בטבלה מתחיל בתא B14 ומסתיים בתא AC22. קיימים בטבלה תאים ריקים.</t>
  </si>
  <si>
    <t>גיליון זה הינו הגיליון ה20 מתוך 46 גיליונות במסמך זה. גבולות הגיליון הם טור J ושורה 32. שורות 2 עד 7 מכילות מידע כללי אודות הטבלה. שורה 8 מכילה את שם הטבלה. כותרות הטבלה מצויות בתאים G9 עד I10.  המידע בטבלה מתחיל בתא B11 ומסתיים בתא J32. קיימים בטבלה תאים ריקים.</t>
  </si>
  <si>
    <t>גיליון זה הינו הגיליון ה21 מתוך 46 גיליונות במסמך זה. גבולות הגיליון הם טור J ושורה 47. שורות 2 עד 7 מכילות מידע כללי אודות הטבלה. שורה 8 מכילה את שם הטבלה. כותרות הטבלה מצויות בתאים G9 עד I11.  המידע בטבלה מתחיל בתא B12 ומסתיים בתא J47. קיימים בטבלה תאים ריקים.</t>
  </si>
  <si>
    <t>גיליון זה הינו הגיליון ה22 מתוך 46 גיליונות במסמך זה. גבולות הגיליון הם טור H ושורה 18. שורות 2 עד 7 מכילות מידע כללי אודות הטבלה. שורה 8 מכילה את שם הטבלה. כותרות הטבלה מצויות בתאים E9 עד G10.  המידע בטבלה מתחיל בתא B11 ומסתיים בתא H18. קיימים בטבלה תאים ריקים.</t>
  </si>
  <si>
    <t>גיליון זה הינו הגיליון ה23 מתוך 46 גיליונות במסמך זה. גבולות הגיליון הם טור W ושורה 23. שורות 2 עד 7 מכילות מידע כללי אודות הטבלה. שורה 8 מכילה את שם הטבלה. כותרות הטבלה מצויות בתאים E9 עד V11.  המידע בטבלה מתחיל בתא B12 ומסתיים בתא W23. קיימים בטבלה תאים ריקים.</t>
  </si>
  <si>
    <t>גיליון זה הינו הגיליון ה24 מתוך 46 גיליונות במסמך זה. גבולות הגיליון הם טור T ושורה 18. שורות 2 עד 7 מכילות מידע כללי אודות הטבלה. שורה 8 מכילה את שם הטבלה. כותרות הטבלה מצויות בתאים E9 עד S11.  המידע בטבלה מתחיל בתא B12 ומסתיים בתא T18. קיימים בטבלה תאים ריקים.</t>
  </si>
  <si>
    <t>גיליון זה הינו הגיליון ה25 מתוך 46 גיליונות במסמך זה. גבולות הגיליון הם טור AE ושורה 49. שורות 2 עד 7 מכילות מידע כללי אודות הטבלה. שורה 8 מכילה את שם הטבלה. כותרות הטבלה מצויות בתאים E9 עד AD13.  המידע בטבלה מתחיל בתא B14 ומסתיים בתא AE49. קיימים בטבלה תאים ריקים.</t>
  </si>
  <si>
    <t>גיליון זה הינו הגיליון ה26 מתוך 46 גיליונות במסמך זה. גבולות הגיליון הם טור AR ושורה 49. שורות 2 עד 7 מכילות מידע כללי אודות הטבלה. שורה 8 מכילה את שם הטבלה. כותרות הטבלה מצויות בתאים E9 עד AQ13.  המידע בטבלה מתחיל בתא B14 ומסתיים בתא AR49. קיימים בטבלה תאים ריקים.</t>
  </si>
  <si>
    <t>גיליון זה הינו הגיליון ה27 מתוך 46 גיליונות במסמך זה. גבולות הגיליון הם טור AA ושורה 34. שורות 2 עד 7 מכילות מידע כללי אודות הטבלה. שורה 8 מכילה את שם הטבלה. כותרות הטבלה מצויות בתאים F9 עד Z13.  המידע בטבלה מתחיל בתא B14 ומסתיים בתא AA34. קיימים בטבלה תאים ריקים.</t>
  </si>
  <si>
    <t>גיליון זה הינו הגיליון ה28 מתוך 46 גיליונות במסמך זה. גבולות הגיליון הם טור T ושורה 33. שורות 2 עד 7 מכילות מידע כללי אודות הטבלה. שורה 8 מכילה את שם הטבלה. כותרות הטבלה מצויות בתאים E9 עד S11.  המידע בטבלה מתחיל בתא B12 ומסתיים בתא T33. קיימים בטבלה תאים ריקים.</t>
  </si>
  <si>
    <t>גיליון זה הינו הגיליון ה29 מתוך 46 גיליונות במסמך זה. גבולות הגיליון הם טור Q ושורה 33. שורות 2 עד 7 מכילות מידע כללי אודות הטבלה. שורה 8 מכילה את שם הטבלה. כותרות הטבלה מצויות בתאים E9 עד P11.  המידע בטבלה מתחיל בתא B12 ומסתיים בתא Q33. קיימים בטבלה תאים ריקים.</t>
  </si>
  <si>
    <t>גיליון זה הינו הגיליון ה30 מתוך 46 גיליונות במסמך זה. גבולות הגיליון הם טור T ושורה 31. שורות 2 עד 7 מכילות מידע כללי אודות הטבלה. שורה 8 מכילה את שם הטבלה. כותרות הטבלה מצויות בתאים E9 עד S11.  המידע בטבלה מתחיל בתא B12 ומסתיים בתא T31. קיימים בטבלה תאים ריקים.</t>
  </si>
  <si>
    <t>גיליון זה הינו הגיליון ה31 מתוך 46 גיליונות במסמך זה. גבולות הגיליון הם טור Q ושורה 31. שורות 2 עד 7 מכילות מידע כללי אודות הטבלה. שורה 8 מכילה את שם הטבלה. כותרות הטבלה מצויות בתאים E9 עד P11.  המידע בטבלה מתחיל בתא B12 ומסתיים בתא Q31. קיימים בטבלה תאים ריקים.</t>
  </si>
  <si>
    <t>גיליון זה הינו הגיליון ה32 מתוך 46 גיליונות במסמך זה. גבולות הגיליון הם טור M ושורה 31. שורות 2 עד 7 מכילות מידע כללי אודות הטבלה. שורה 8 מכילה את שם הטבלה. כותרות הטבלה מצויות בתאים E9 עד L11.  המידע בטבלה מתחיל בתא B12 ומסתיים בתא M31. קיימים בטבלה תאים ריקים.</t>
  </si>
  <si>
    <t>גיליון זה הינו הגיליון ה33 מתוך 46 גיליונות במסמך זה. גבולות הגיליון הם טור M ושורה 16. שורות 2 עד 7 מכילות מידע כללי אודות הטבלה. שורה 8 מכילה את שם הטבלה. כותרות הטבלה מצויות בתאים E9 עד L12.  המידע בטבלה מתחיל בתא B13 ומסתיים בתא M16. קיימים בטבלה תאים ריקים.</t>
  </si>
  <si>
    <t>גיליון זה הינו הגיליון ה34 מתוך 46 גיליונות במסמך זה. גבולות הגיליון הם טור K ושורה 22. שורות 2 עד 7 מכילות מידע כללי אודות הטבלה. שורה 8 מכילה את שם הטבלה. כותרות הטבלה מצויות בתאים E9 עד J12.  המידע בטבלה מתחיל בתא B13 ומסתיים בתא K22. קיימים בטבלה תאים ריקים.</t>
  </si>
  <si>
    <t>גיליון זה הינו הגיליון ה35 מתוך 46 גיליונות במסמך זה. גבולות הגיליון הם טור Z ושורה 40. שורות 2 עד 7 מכילות מידע כללי אודות הטבלה. שורה 8 מכילה את שם הטבלה. כותרות הטבלה מצויות בתאים E9 עד Y12.  המידע בטבלה מתחיל בתא B13 ומסתיים בתא Z40. קיימים בטבלה תאים ריקים.</t>
  </si>
  <si>
    <t>גיליון זה הינו הגיליון ה36 מתוך 46 גיליונות במסמך זה. גבולות הגיליון הם טור U ושורה 33. שורות 2 עד 7 מכילות מידע כללי אודות הטבלה. שורה 8 מכילה את שם הטבלה. כותרות הטבלה מצויות בתאים F9 עד T11.  המידע בטבלה מתחיל בתא B13 ומסתיים בתא U33. קיימים בטבלה תאים ריקים.</t>
  </si>
  <si>
    <t>גיליון זה הינו הגיליון ה37 מתוך 46 גיליונות במסמך זה. גבולות הגיליון הם טור X ושורה 55. שורות 2 עד 7 מכילות מידע כללי אודות הטבלה. שורה 8 מכילה את שם הטבלה. כותרות הטבלה מצויות בתאים F9 עד W11.  המידע בטבלה מתחיל בתא B13 ומסתיים בתא X55. קיימים בטבלה תאים ריקים.</t>
  </si>
  <si>
    <t>גיליון זה הינו הגיליון ה38 מתוך 46 גיליונות במסמך זה. גבולות הגיליון הם טור Z ושורה 47. שורות 2 עד 7 מכילות מידע כללי אודות הטבלה. שורה 8 מכילה את שם הטבלה. כותרות הטבלה מצויות בתאים F9 עד Y11.  המידע בטבלה מתחיל בתא B12 ומסתיים בתא Z47. קיימים בטבלה תאים ריקים.</t>
  </si>
  <si>
    <t>גיליון זה הינו הגיליון ה39 מתוך 46 גיליונות במסמך זה. גבולות הגיליון הם טור AJ ושורה 47. שורות 2 עד 7 מכילות מידע כללי אודות הטבלה. שורה 8 מכילה את שם הטבלה. כותרות הטבלה מצויות בתאים F9 עד AI11.  המידע בטבלה מתחיל בתא B12 ומסתיים בתא AJ47. קיימים בטבלה תאים ריקים.</t>
  </si>
  <si>
    <t>גיליון זה הינו הגיליון ה40 מתוך 46 גיליונות במסמך זה. גבולות הגיליון הם טור AJ ושורה 47. שורות 2 עד 7 מכילות מידע כללי אודות הטבלה. שורה 8 מכילה את שם הטבלה. כותרות הטבלה מצויות בתאים F9 עד AI11.  המידע בטבלה מתחיל בתא B12 ומסתיים בתא AJ47. קיימים בטבלה תאים ריקים.</t>
  </si>
  <si>
    <t>גיליון זה הינו הגיליון ה41 מתוך 46 גיליונות במסמך זה. גבולות הגיליון הם טור R ושורה 44. שורות 2 עד 7 מכילות מידע כללי אודות הטבלה. שורה 8 מכילה את שם הטבלה. כותרות הטבלה מצויות בתאים F9 עד Q11.  המידע בטבלה מתחיל בתא B12 ומסתיים בתא R44. קיימים בטבלה תאים ריקים.</t>
  </si>
  <si>
    <t>גיליון זה הינו הגיליון ה42 מתוך 46 גיליונות במסמך זה. גבולות הגיליון הם טור R ושורה 47. שורות 2 עד 7 מכילות מידע כללי אודות הטבלה. שורה 8 מכילה את שם הטבלה. כותרות הטבלה מצויות בתאים F9 עד Q11.  המידע בטבלה מתחיל בתא B12 ומסתיים בתא R47. קיימים בטבלה תאים ריקים.</t>
  </si>
  <si>
    <t>גיליון זה הינו הגיליון ה43 מתוך 46 גיליונות במסמך זה. גבולות הגיליון הם טור Q ושורה 23. שורות 2 עד 7 מכילות מידע כללי אודות הטבלה. שורה 8 מכילה את שם הטבלה. כותרות הטבלה מצויות בתאים E9 עד P11.  המידע בטבלה מתחיל בתא B12 ומסתיים בתא Q23. קיימים בטבלה תאים ריקים.</t>
  </si>
  <si>
    <t>גיליון זה הינו הגיליון ה44 מתוך 46 גיליונות במסמך זה. גבולות הגיליון הם טור L ושורה 31. שורות 2 עד 7 מכילות מידע כללי אודות הטבלה. שורה 8 מכילה את שם הטבלה. כותרות הטבלה מצויות בתאים F13 עד K17.  המידע בטבלה מתחיל בתא B18 ומסתיים בתא L31. קיימים בטבלה תאים ריקים.</t>
  </si>
  <si>
    <t>גיליון זה הינו הגיליון ה45 מתוך 46 גיליונות במסמך זה. גבולות הגיליון הם טור K ושורה 23. שורות 2 עד 7 מכילות מידע כללי אודות הטבלה. שורה 8 מכילה את שם הטבלה. כותרות הטבלה מצויות בתאים F9 עד J11.  המידע בטבלה מתחיל בתא B12 ומסתיים בתא K23. קיימים בטבלה תאים ריקים.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</si>
</sst>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5" x14ac:knownFonts="1">
    <font>
      <sz val="10"/>
      <name val="Arial"/>
      <family val="2"/>
    </font>
    <font>
      <sz val="10"/>
      <color rgb="FF000000"/>
      <name val="Arial Unicode MS"/>
      <family val="2"/>
    </font>
    <font>
      <sz val="10"/>
      <color rgb="FF000000"/>
      <name val="Arial"/>
      <family val="2"/>
    </font>
    <font>
      <sz val="10"/>
      <color rgb="FF000080"/>
      <name val="Arial Unicode MS"/>
      <family val="2"/>
    </font>
    <font>
      <b/>
      <sz val="10"/>
      <color rgb="FF000000"/>
      <name val="Arial Unicode MS"/>
      <family val="2"/>
    </font>
    <font>
      <sz val="10"/>
      <color rgb="FF000000"/>
      <name val="Calibri"/>
      <family val="2"/>
    </font>
    <font>
      <sz val="14"/>
      <color rgb="FF000000"/>
      <name val="Arial Unicode MS"/>
      <family val="2"/>
    </font>
    <font>
      <b/>
      <u/>
      <sz val="14"/>
      <color rgb="FF000080"/>
      <name val="Arial Unicode MS"/>
      <family val="2"/>
    </font>
    <font>
      <sz val="12"/>
      <color rgb="FFFFFFFF"/>
      <name val="Calibri"/>
      <family val="2"/>
    </font>
    <font>
      <sz val="10"/>
      <color rgb="FF000080"/>
      <name val="Calibri"/>
      <family val="2"/>
    </font>
    <font>
      <b/>
      <u/>
      <sz val="14"/>
      <color rgb="FF000080"/>
      <name val="Calibri"/>
      <family val="2"/>
    </font>
    <font>
      <b/>
      <u/>
      <sz val="10"/>
      <color rgb="FF000080"/>
      <name val="Arial Unicode MS"/>
      <family val="2"/>
    </font>
    <font>
      <b/>
      <sz val="10"/>
      <color theme="0"/>
      <name val="Arial Unicode MS"/>
      <family val="2"/>
    </font>
    <font>
      <sz val="10"/>
      <color theme="0"/>
      <name val="Arial"/>
      <family val="2"/>
    </font>
    <font>
      <sz val="10"/>
      <color theme="0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CCCCFF"/>
      </bottom>
      <diagonal/>
    </border>
    <border>
      <left/>
      <right style="thin">
        <color rgb="FFCCCCFF"/>
      </right>
      <top/>
      <bottom style="thin">
        <color rgb="FFCCCCFF"/>
      </bottom>
      <diagonal/>
    </border>
    <border>
      <left style="thin">
        <color rgb="FF000000"/>
      </left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CCCCFF"/>
      </right>
      <top/>
      <bottom style="thin">
        <color rgb="FF000000"/>
      </bottom>
      <diagonal/>
    </border>
    <border>
      <left/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CCCCF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4" borderId="2" xfId="0" applyFont="1" applyFill="1" applyBorder="1" applyAlignment="1">
      <alignment horizontal="right" vertical="center" wrapText="1"/>
    </xf>
    <xf numFmtId="0" fontId="2" fillId="0" borderId="10" xfId="0" applyFont="1" applyBorder="1" applyAlignment="1">
      <alignment vertical="center"/>
    </xf>
    <xf numFmtId="0" fontId="3" fillId="4" borderId="1" xfId="0" applyFont="1" applyFill="1" applyBorder="1" applyAlignment="1">
      <alignment horizontal="right" vertical="center" wrapText="1"/>
    </xf>
    <xf numFmtId="0" fontId="2" fillId="0" borderId="13" xfId="0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 wrapText="1"/>
    </xf>
    <xf numFmtId="49" fontId="3" fillId="4" borderId="12" xfId="0" applyNumberFormat="1" applyFont="1" applyFill="1" applyBorder="1" applyAlignment="1">
      <alignment horizontal="right" vertical="center"/>
    </xf>
    <xf numFmtId="49" fontId="3" fillId="4" borderId="14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164" fontId="5" fillId="2" borderId="2" xfId="0" applyNumberFormat="1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49" fontId="1" fillId="3" borderId="8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49" fontId="1" fillId="3" borderId="9" xfId="0" applyNumberFormat="1" applyFont="1" applyFill="1" applyBorder="1" applyAlignment="1">
      <alignment horizontal="right" vertical="center"/>
    </xf>
    <xf numFmtId="14" fontId="1" fillId="3" borderId="3" xfId="0" applyNumberFormat="1" applyFont="1" applyFill="1" applyBorder="1" applyAlignment="1">
      <alignment horizontal="right" vertical="center"/>
    </xf>
    <xf numFmtId="49" fontId="3" fillId="3" borderId="3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/>
    <xf numFmtId="0" fontId="14" fillId="0" borderId="0" xfId="0" applyFont="1" applyBorder="1" applyAlignment="1">
      <alignment vertical="center"/>
    </xf>
    <xf numFmtId="0" fontId="13" fillId="0" borderId="0" xfId="0" applyFont="1"/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/>
    <xf numFmtId="0" fontId="2" fillId="0" borderId="16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/>
    <xf numFmtId="0" fontId="1" fillId="0" borderId="15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/>
    </xf>
    <xf numFmtId="164" fontId="5" fillId="5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20">
        <v>99910</v>
      </c>
      <c r="B72" s="19" t="s">
        <v>515</v>
      </c>
    </row>
    <row r="73" spans="1:2" ht="15" x14ac:dyDescent="0.25">
      <c r="A73" s="20">
        <v>99909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9"/>
  <sheetViews>
    <sheetView zoomScale="60" zoomScaleNormal="60" workbookViewId="0"/>
  </sheetViews>
  <sheetFormatPr defaultColWidth="0" defaultRowHeight="13.2" zeroHeight="1" x14ac:dyDescent="0.25"/>
  <cols>
    <col min="1" max="1" width="3.5546875" customWidth="1"/>
    <col min="2" max="2" width="9.109375" customWidth="1"/>
    <col min="3" max="3" width="13.5546875" customWidth="1"/>
    <col min="4" max="4" width="32.6640625" customWidth="1"/>
    <col min="5" max="5" width="8.33203125" customWidth="1"/>
    <col min="6" max="26" width="16.33203125" customWidth="1"/>
    <col min="27" max="27" width="8.33203125" customWidth="1"/>
    <col min="28" max="16384" width="11.44140625" hidden="1"/>
  </cols>
  <sheetData>
    <row r="1" spans="1:27" ht="15" x14ac:dyDescent="0.25">
      <c r="A1" s="58" t="s">
        <v>1254</v>
      </c>
      <c r="I1" s="56"/>
      <c r="J1" s="56"/>
      <c r="K1" s="56"/>
      <c r="L1" s="56"/>
      <c r="M1" s="56"/>
      <c r="N1" s="56"/>
      <c r="O1" s="59" t="s">
        <v>1250</v>
      </c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ht="15" x14ac:dyDescent="0.25">
      <c r="A2" s="14" t="s">
        <v>577</v>
      </c>
      <c r="B2" s="14"/>
      <c r="C2" s="14"/>
      <c r="D2" s="14"/>
      <c r="E2" s="14"/>
      <c r="F2" s="14"/>
      <c r="G2" s="14"/>
      <c r="H2" s="14"/>
      <c r="I2" s="57" t="s">
        <v>1249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ht="15" x14ac:dyDescent="0.25">
      <c r="A3" s="55" t="s">
        <v>684</v>
      </c>
      <c r="B3" s="55"/>
      <c r="C3" s="55"/>
      <c r="D3" s="55"/>
      <c r="E3" s="57" t="s">
        <v>1250</v>
      </c>
      <c r="F3" s="55"/>
      <c r="G3" s="55"/>
      <c r="H3" s="55"/>
      <c r="I3" s="57" t="s">
        <v>1249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ht="15" x14ac:dyDescent="0.25">
      <c r="A4" s="25"/>
      <c r="B4" s="30" t="s">
        <v>557</v>
      </c>
      <c r="C4" s="36" t="s">
        <v>77</v>
      </c>
      <c r="D4" s="13" t="str">
        <f>IF(C4&lt;&gt;"",VLOOKUP(C4,'@Entities1'!A2:B81,2,0),"")</f>
        <v>הבנק הבינלאומי הראשון לישראל בעמ</v>
      </c>
      <c r="E4" s="12"/>
      <c r="F4" s="57" t="s">
        <v>1250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</row>
    <row r="5" spans="1:27" ht="15" x14ac:dyDescent="0.25">
      <c r="A5" s="22"/>
      <c r="B5" s="22" t="s">
        <v>1232</v>
      </c>
      <c r="C5" s="37">
        <v>43738</v>
      </c>
      <c r="D5" s="57" t="s">
        <v>1250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pans="1:27" ht="15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57" t="s">
        <v>1250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</row>
    <row r="7" spans="1:27" ht="15" x14ac:dyDescent="0.25">
      <c r="A7" s="26"/>
      <c r="B7" s="26"/>
      <c r="C7" s="21"/>
      <c r="D7" s="57" t="s">
        <v>1250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</row>
    <row r="8" spans="1:27" ht="15" x14ac:dyDescent="0.25">
      <c r="A8" s="27"/>
      <c r="B8" s="27" t="s">
        <v>948</v>
      </c>
      <c r="C8" s="34" t="s">
        <v>114</v>
      </c>
      <c r="D8" s="57" t="s">
        <v>1250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</row>
    <row r="9" spans="1:27" ht="27" customHeight="1" x14ac:dyDescent="0.25">
      <c r="A9" s="17"/>
      <c r="B9" s="11" t="s">
        <v>133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9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ht="15" x14ac:dyDescent="0.25">
      <c r="A10" s="17"/>
      <c r="B10" s="17"/>
      <c r="C10" s="17"/>
      <c r="D10" s="17"/>
      <c r="E10" s="17"/>
      <c r="F10" s="8" t="s">
        <v>1238</v>
      </c>
      <c r="G10" s="7"/>
      <c r="H10" s="7"/>
      <c r="I10" s="7"/>
      <c r="J10" s="7"/>
      <c r="K10" s="7"/>
      <c r="L10" s="8"/>
      <c r="M10" s="8" t="s">
        <v>1163</v>
      </c>
      <c r="N10" s="7"/>
      <c r="O10" s="7"/>
      <c r="P10" s="7"/>
      <c r="Q10" s="7"/>
      <c r="R10" s="7"/>
      <c r="S10" s="8"/>
      <c r="T10" s="8" t="s">
        <v>1229</v>
      </c>
      <c r="U10" s="7"/>
      <c r="V10" s="7"/>
      <c r="W10" s="7"/>
      <c r="X10" s="7"/>
      <c r="Y10" s="7"/>
      <c r="Z10" s="8"/>
      <c r="AA10" s="17"/>
    </row>
    <row r="11" spans="1:27" ht="15" x14ac:dyDescent="0.25">
      <c r="A11" s="17"/>
      <c r="B11" s="17"/>
      <c r="C11" s="17"/>
      <c r="D11" s="17"/>
      <c r="E11" s="17"/>
      <c r="F11" s="8" t="s">
        <v>1041</v>
      </c>
      <c r="G11" s="7"/>
      <c r="H11" s="8"/>
      <c r="I11" s="8" t="s">
        <v>1130</v>
      </c>
      <c r="J11" s="8" t="s">
        <v>687</v>
      </c>
      <c r="K11" s="7"/>
      <c r="L11" s="8"/>
      <c r="M11" s="8" t="s">
        <v>1041</v>
      </c>
      <c r="N11" s="7"/>
      <c r="O11" s="8"/>
      <c r="P11" s="8" t="s">
        <v>1130</v>
      </c>
      <c r="Q11" s="8" t="s">
        <v>687</v>
      </c>
      <c r="R11" s="7"/>
      <c r="S11" s="8"/>
      <c r="T11" s="8" t="s">
        <v>1041</v>
      </c>
      <c r="U11" s="7"/>
      <c r="V11" s="8"/>
      <c r="W11" s="8" t="s">
        <v>1130</v>
      </c>
      <c r="X11" s="8" t="s">
        <v>687</v>
      </c>
      <c r="Y11" s="7"/>
      <c r="Z11" s="8"/>
      <c r="AA11" s="17"/>
    </row>
    <row r="12" spans="1:27" ht="29.1" customHeight="1" x14ac:dyDescent="0.25">
      <c r="A12" s="17"/>
      <c r="B12" s="17"/>
      <c r="C12" s="17"/>
      <c r="D12" s="17"/>
      <c r="E12" s="17"/>
      <c r="F12" s="42" t="s">
        <v>991</v>
      </c>
      <c r="G12" s="42" t="s">
        <v>628</v>
      </c>
      <c r="H12" s="42" t="s">
        <v>605</v>
      </c>
      <c r="I12" s="8"/>
      <c r="J12" s="42" t="s">
        <v>645</v>
      </c>
      <c r="K12" s="42" t="s">
        <v>918</v>
      </c>
      <c r="L12" s="42" t="s">
        <v>820</v>
      </c>
      <c r="M12" s="42" t="s">
        <v>991</v>
      </c>
      <c r="N12" s="42" t="s">
        <v>628</v>
      </c>
      <c r="O12" s="42" t="s">
        <v>605</v>
      </c>
      <c r="P12" s="8"/>
      <c r="Q12" s="42" t="s">
        <v>645</v>
      </c>
      <c r="R12" s="42" t="s">
        <v>918</v>
      </c>
      <c r="S12" s="42" t="s">
        <v>820</v>
      </c>
      <c r="T12" s="42" t="s">
        <v>991</v>
      </c>
      <c r="U12" s="42" t="s">
        <v>628</v>
      </c>
      <c r="V12" s="42" t="s">
        <v>605</v>
      </c>
      <c r="W12" s="8"/>
      <c r="X12" s="42" t="s">
        <v>645</v>
      </c>
      <c r="Y12" s="42" t="s">
        <v>918</v>
      </c>
      <c r="Z12" s="42" t="s">
        <v>820</v>
      </c>
      <c r="AA12" s="17"/>
    </row>
    <row r="13" spans="1:27" ht="15" x14ac:dyDescent="0.25">
      <c r="A13" s="17"/>
      <c r="B13" s="17"/>
      <c r="C13" s="17"/>
      <c r="D13" s="17"/>
      <c r="E13" s="17"/>
      <c r="F13" s="44" t="s">
        <v>25</v>
      </c>
      <c r="G13" s="44" t="s">
        <v>55</v>
      </c>
      <c r="H13" s="44" t="s">
        <v>74</v>
      </c>
      <c r="I13" s="44" t="s">
        <v>88</v>
      </c>
      <c r="J13" s="44" t="s">
        <v>96</v>
      </c>
      <c r="K13" s="44" t="s">
        <v>101</v>
      </c>
      <c r="L13" s="44" t="s">
        <v>197</v>
      </c>
      <c r="M13" s="44" t="s">
        <v>25</v>
      </c>
      <c r="N13" s="44" t="s">
        <v>55</v>
      </c>
      <c r="O13" s="44" t="s">
        <v>74</v>
      </c>
      <c r="P13" s="44" t="s">
        <v>88</v>
      </c>
      <c r="Q13" s="44" t="s">
        <v>96</v>
      </c>
      <c r="R13" s="44" t="s">
        <v>101</v>
      </c>
      <c r="S13" s="44" t="s">
        <v>197</v>
      </c>
      <c r="T13" s="44" t="s">
        <v>25</v>
      </c>
      <c r="U13" s="44" t="s">
        <v>55</v>
      </c>
      <c r="V13" s="44" t="s">
        <v>74</v>
      </c>
      <c r="W13" s="44" t="s">
        <v>88</v>
      </c>
      <c r="X13" s="44" t="s">
        <v>96</v>
      </c>
      <c r="Y13" s="44" t="s">
        <v>101</v>
      </c>
      <c r="Z13" s="44" t="s">
        <v>197</v>
      </c>
      <c r="AA13" s="17"/>
    </row>
    <row r="14" spans="1:27" ht="15" x14ac:dyDescent="0.25">
      <c r="A14" s="17"/>
      <c r="B14" s="6" t="s">
        <v>1151</v>
      </c>
      <c r="C14" s="4" t="s">
        <v>1235</v>
      </c>
      <c r="D14" s="4"/>
      <c r="E14" s="44" t="s">
        <v>25</v>
      </c>
      <c r="F14" s="46">
        <v>9944000</v>
      </c>
      <c r="G14" s="46">
        <v>9141000</v>
      </c>
      <c r="H14" s="46">
        <v>375000</v>
      </c>
      <c r="I14" s="46">
        <v>174000</v>
      </c>
      <c r="J14" s="46">
        <v>-23000</v>
      </c>
      <c r="K14" s="46">
        <v>-12000</v>
      </c>
      <c r="L14" s="46">
        <v>167000</v>
      </c>
      <c r="M14" s="46">
        <v>10142000</v>
      </c>
      <c r="N14" s="46">
        <v>9457000</v>
      </c>
      <c r="O14" s="46">
        <v>370000</v>
      </c>
      <c r="P14" s="46">
        <v>136000</v>
      </c>
      <c r="Q14" s="46">
        <v>27000</v>
      </c>
      <c r="R14" s="46"/>
      <c r="S14" s="46">
        <v>167000</v>
      </c>
      <c r="T14" s="46">
        <v>10253000</v>
      </c>
      <c r="U14" s="46">
        <v>9576000</v>
      </c>
      <c r="V14" s="46">
        <v>458000</v>
      </c>
      <c r="W14" s="46">
        <v>136000</v>
      </c>
      <c r="X14" s="46">
        <v>34000</v>
      </c>
      <c r="Y14" s="46">
        <v>-3000</v>
      </c>
      <c r="Z14" s="46">
        <v>178000</v>
      </c>
      <c r="AA14" s="44" t="s">
        <v>25</v>
      </c>
    </row>
    <row r="15" spans="1:27" ht="15" x14ac:dyDescent="0.25">
      <c r="A15" s="17"/>
      <c r="B15" s="5"/>
      <c r="C15" s="4" t="s">
        <v>550</v>
      </c>
      <c r="D15" s="4"/>
      <c r="E15" s="44" t="s">
        <v>55</v>
      </c>
      <c r="F15" s="46">
        <v>9746000</v>
      </c>
      <c r="G15" s="46">
        <v>9137000</v>
      </c>
      <c r="H15" s="46">
        <v>103000</v>
      </c>
      <c r="I15" s="46">
        <v>56000</v>
      </c>
      <c r="J15" s="46">
        <v>-13000</v>
      </c>
      <c r="K15" s="46">
        <v>-6000</v>
      </c>
      <c r="L15" s="46">
        <v>69000</v>
      </c>
      <c r="M15" s="46">
        <v>10776000</v>
      </c>
      <c r="N15" s="46">
        <v>10407000</v>
      </c>
      <c r="O15" s="46">
        <v>140000</v>
      </c>
      <c r="P15" s="46">
        <v>63000</v>
      </c>
      <c r="Q15" s="46">
        <v>9000</v>
      </c>
      <c r="R15" s="46">
        <v>-1000</v>
      </c>
      <c r="S15" s="46">
        <v>86000</v>
      </c>
      <c r="T15" s="46">
        <v>9797000</v>
      </c>
      <c r="U15" s="46">
        <v>9491000</v>
      </c>
      <c r="V15" s="46">
        <v>121000</v>
      </c>
      <c r="W15" s="46">
        <v>55000</v>
      </c>
      <c r="X15" s="46">
        <v>1000</v>
      </c>
      <c r="Y15" s="46"/>
      <c r="Z15" s="46">
        <v>76000</v>
      </c>
      <c r="AA15" s="44" t="s">
        <v>55</v>
      </c>
    </row>
    <row r="16" spans="1:27" ht="15" x14ac:dyDescent="0.25">
      <c r="A16" s="17"/>
      <c r="B16" s="5"/>
      <c r="C16" s="4" t="s">
        <v>874</v>
      </c>
      <c r="D16" s="3"/>
      <c r="E16" s="44" t="s">
        <v>74</v>
      </c>
      <c r="F16" s="46">
        <v>348000</v>
      </c>
      <c r="G16" s="48"/>
      <c r="H16" s="48"/>
      <c r="I16" s="48"/>
      <c r="J16" s="48"/>
      <c r="K16" s="48"/>
      <c r="L16" s="48"/>
      <c r="M16" s="46">
        <v>431000</v>
      </c>
      <c r="N16" s="48"/>
      <c r="O16" s="48"/>
      <c r="P16" s="48"/>
      <c r="Q16" s="48"/>
      <c r="R16" s="48"/>
      <c r="S16" s="48"/>
      <c r="T16" s="46">
        <v>404000</v>
      </c>
      <c r="U16" s="48"/>
      <c r="V16" s="48"/>
      <c r="W16" s="48"/>
      <c r="X16" s="48"/>
      <c r="Y16" s="48"/>
      <c r="Z16" s="48"/>
      <c r="AA16" s="44" t="s">
        <v>74</v>
      </c>
    </row>
    <row r="17" spans="1:27" ht="15" x14ac:dyDescent="0.25">
      <c r="A17" s="17"/>
      <c r="B17" s="5"/>
      <c r="C17" s="4" t="s">
        <v>551</v>
      </c>
      <c r="D17" s="4"/>
      <c r="E17" s="44" t="s">
        <v>88</v>
      </c>
      <c r="F17" s="46">
        <v>5932000</v>
      </c>
      <c r="G17" s="46">
        <v>5678000</v>
      </c>
      <c r="H17" s="46">
        <v>80000</v>
      </c>
      <c r="I17" s="46">
        <v>69000</v>
      </c>
      <c r="J17" s="46">
        <v>-1000</v>
      </c>
      <c r="K17" s="46">
        <v>-1000</v>
      </c>
      <c r="L17" s="46">
        <v>21000</v>
      </c>
      <c r="M17" s="46">
        <v>5616000</v>
      </c>
      <c r="N17" s="46">
        <v>5245000</v>
      </c>
      <c r="O17" s="46">
        <v>99000</v>
      </c>
      <c r="P17" s="46">
        <v>82000</v>
      </c>
      <c r="Q17" s="46"/>
      <c r="R17" s="46">
        <v>1000</v>
      </c>
      <c r="S17" s="46">
        <v>22000</v>
      </c>
      <c r="T17" s="46">
        <v>5750000</v>
      </c>
      <c r="U17" s="46">
        <v>5565000</v>
      </c>
      <c r="V17" s="46">
        <v>76000</v>
      </c>
      <c r="W17" s="46">
        <v>73000</v>
      </c>
      <c r="X17" s="46"/>
      <c r="Y17" s="46"/>
      <c r="Z17" s="46"/>
      <c r="AA17" s="44" t="s">
        <v>88</v>
      </c>
    </row>
    <row r="18" spans="1:27" ht="15" x14ac:dyDescent="0.25">
      <c r="A18" s="17"/>
      <c r="B18" s="5"/>
      <c r="C18" s="4" t="s">
        <v>534</v>
      </c>
      <c r="D18" s="4"/>
      <c r="E18" s="44" t="s">
        <v>96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>
        <v>1000</v>
      </c>
      <c r="Z18" s="46">
        <v>21000</v>
      </c>
      <c r="AA18" s="44" t="s">
        <v>96</v>
      </c>
    </row>
    <row r="19" spans="1:27" ht="15" x14ac:dyDescent="0.25">
      <c r="A19" s="17"/>
      <c r="B19" s="5"/>
      <c r="C19" s="4" t="s">
        <v>944</v>
      </c>
      <c r="D19" s="4"/>
      <c r="E19" s="44" t="s">
        <v>101</v>
      </c>
      <c r="F19" s="46">
        <v>7902000</v>
      </c>
      <c r="G19" s="46">
        <v>7382000</v>
      </c>
      <c r="H19" s="46">
        <v>289000</v>
      </c>
      <c r="I19" s="46">
        <v>103000</v>
      </c>
      <c r="J19" s="46">
        <v>55000</v>
      </c>
      <c r="K19" s="46">
        <v>40000</v>
      </c>
      <c r="L19" s="46">
        <v>175000</v>
      </c>
      <c r="M19" s="46">
        <v>8168000</v>
      </c>
      <c r="N19" s="46">
        <v>7350000</v>
      </c>
      <c r="O19" s="46">
        <v>392000</v>
      </c>
      <c r="P19" s="46">
        <v>123000</v>
      </c>
      <c r="Q19" s="46">
        <v>38000</v>
      </c>
      <c r="R19" s="46">
        <v>30000</v>
      </c>
      <c r="S19" s="46">
        <v>187000</v>
      </c>
      <c r="T19" s="46">
        <v>7981000</v>
      </c>
      <c r="U19" s="46">
        <v>7242000</v>
      </c>
      <c r="V19" s="46">
        <v>371000</v>
      </c>
      <c r="W19" s="46">
        <v>113000</v>
      </c>
      <c r="X19" s="46">
        <v>50000</v>
      </c>
      <c r="Y19" s="46">
        <v>68000</v>
      </c>
      <c r="Z19" s="46">
        <v>161000</v>
      </c>
      <c r="AA19" s="44" t="s">
        <v>101</v>
      </c>
    </row>
    <row r="20" spans="1:27" ht="15" x14ac:dyDescent="0.25">
      <c r="A20" s="17"/>
      <c r="B20" s="5"/>
      <c r="C20" s="4" t="s">
        <v>1231</v>
      </c>
      <c r="D20" s="4"/>
      <c r="E20" s="44" t="s">
        <v>197</v>
      </c>
      <c r="F20" s="46">
        <v>13666000</v>
      </c>
      <c r="G20" s="46">
        <v>13611000</v>
      </c>
      <c r="H20" s="46">
        <v>18000</v>
      </c>
      <c r="I20" s="46">
        <v>2000</v>
      </c>
      <c r="J20" s="46">
        <v>-3000</v>
      </c>
      <c r="K20" s="46">
        <v>-4000</v>
      </c>
      <c r="L20" s="46">
        <v>26000</v>
      </c>
      <c r="M20" s="46">
        <v>13253000</v>
      </c>
      <c r="N20" s="46">
        <v>13181000</v>
      </c>
      <c r="O20" s="46">
        <v>17000</v>
      </c>
      <c r="P20" s="46">
        <v>2000</v>
      </c>
      <c r="Q20" s="46"/>
      <c r="R20" s="46"/>
      <c r="S20" s="46">
        <v>24000</v>
      </c>
      <c r="T20" s="46">
        <v>14452000</v>
      </c>
      <c r="U20" s="46">
        <v>14282000</v>
      </c>
      <c r="V20" s="46">
        <v>21000</v>
      </c>
      <c r="W20" s="46">
        <v>1000</v>
      </c>
      <c r="X20" s="46">
        <v>1000</v>
      </c>
      <c r="Y20" s="46"/>
      <c r="Z20" s="46">
        <v>25000</v>
      </c>
      <c r="AA20" s="44" t="s">
        <v>197</v>
      </c>
    </row>
    <row r="21" spans="1:27" ht="15" x14ac:dyDescent="0.25">
      <c r="A21" s="17"/>
      <c r="B21" s="5"/>
      <c r="C21" s="4" t="s">
        <v>1122</v>
      </c>
      <c r="D21" s="4"/>
      <c r="E21" s="44" t="s">
        <v>198</v>
      </c>
      <c r="F21" s="46">
        <v>12455000</v>
      </c>
      <c r="G21" s="46">
        <v>11393000</v>
      </c>
      <c r="H21" s="46">
        <v>418000</v>
      </c>
      <c r="I21" s="46">
        <v>238000</v>
      </c>
      <c r="J21" s="46">
        <v>51000</v>
      </c>
      <c r="K21" s="46">
        <v>18000</v>
      </c>
      <c r="L21" s="46">
        <v>114000</v>
      </c>
      <c r="M21" s="46">
        <v>12036000</v>
      </c>
      <c r="N21" s="46">
        <v>11206000</v>
      </c>
      <c r="O21" s="46">
        <v>203000</v>
      </c>
      <c r="P21" s="46">
        <v>92000</v>
      </c>
      <c r="Q21" s="46">
        <v>17000</v>
      </c>
      <c r="R21" s="46">
        <v>10000</v>
      </c>
      <c r="S21" s="46">
        <v>81000</v>
      </c>
      <c r="T21" s="46">
        <v>11850000</v>
      </c>
      <c r="U21" s="46">
        <v>11067000</v>
      </c>
      <c r="V21" s="46">
        <v>192000</v>
      </c>
      <c r="W21" s="46">
        <v>89000</v>
      </c>
      <c r="X21" s="46">
        <v>18000</v>
      </c>
      <c r="Y21" s="46">
        <v>13000</v>
      </c>
      <c r="Z21" s="46">
        <v>81000</v>
      </c>
      <c r="AA21" s="44" t="s">
        <v>198</v>
      </c>
    </row>
    <row r="22" spans="1:27" ht="15" x14ac:dyDescent="0.25">
      <c r="A22" s="17"/>
      <c r="B22" s="5"/>
      <c r="C22" s="4" t="s">
        <v>1014</v>
      </c>
      <c r="D22" s="4"/>
      <c r="E22" s="44" t="s">
        <v>226</v>
      </c>
      <c r="F22" s="46">
        <v>59645000</v>
      </c>
      <c r="G22" s="46">
        <v>56342000</v>
      </c>
      <c r="H22" s="46">
        <v>1283000</v>
      </c>
      <c r="I22" s="46">
        <v>642000</v>
      </c>
      <c r="J22" s="46">
        <v>66000</v>
      </c>
      <c r="K22" s="46">
        <v>35000</v>
      </c>
      <c r="L22" s="46">
        <v>572000</v>
      </c>
      <c r="M22" s="46">
        <v>59991000</v>
      </c>
      <c r="N22" s="46">
        <v>56846000</v>
      </c>
      <c r="O22" s="46">
        <v>1221000</v>
      </c>
      <c r="P22" s="46">
        <v>498000</v>
      </c>
      <c r="Q22" s="46">
        <v>91000</v>
      </c>
      <c r="R22" s="46">
        <v>40000</v>
      </c>
      <c r="S22" s="46">
        <v>567000</v>
      </c>
      <c r="T22" s="46">
        <v>60083000</v>
      </c>
      <c r="U22" s="46">
        <v>57223000</v>
      </c>
      <c r="V22" s="46">
        <v>1239000</v>
      </c>
      <c r="W22" s="46">
        <v>467000</v>
      </c>
      <c r="X22" s="46">
        <v>104000</v>
      </c>
      <c r="Y22" s="46">
        <v>79000</v>
      </c>
      <c r="Z22" s="46">
        <v>542000</v>
      </c>
      <c r="AA22" s="44" t="s">
        <v>226</v>
      </c>
    </row>
    <row r="23" spans="1:27" ht="15" x14ac:dyDescent="0.25">
      <c r="A23" s="17"/>
      <c r="B23" s="5"/>
      <c r="C23" s="4" t="s">
        <v>532</v>
      </c>
      <c r="D23" s="4"/>
      <c r="E23" s="44" t="s">
        <v>26</v>
      </c>
      <c r="F23" s="46">
        <v>26887000</v>
      </c>
      <c r="G23" s="46">
        <v>26348000</v>
      </c>
      <c r="H23" s="46">
        <v>213000</v>
      </c>
      <c r="I23" s="46">
        <v>7000</v>
      </c>
      <c r="J23" s="46">
        <v>2000</v>
      </c>
      <c r="K23" s="46">
        <v>1000</v>
      </c>
      <c r="L23" s="46">
        <v>120000</v>
      </c>
      <c r="M23" s="46">
        <v>25145000</v>
      </c>
      <c r="N23" s="46">
        <v>24582000</v>
      </c>
      <c r="O23" s="46">
        <v>199000</v>
      </c>
      <c r="P23" s="46">
        <v>7000</v>
      </c>
      <c r="Q23" s="46">
        <v>4000</v>
      </c>
      <c r="R23" s="46">
        <v>1000</v>
      </c>
      <c r="S23" s="46">
        <v>118000</v>
      </c>
      <c r="T23" s="46">
        <v>25629000</v>
      </c>
      <c r="U23" s="46">
        <v>25043000</v>
      </c>
      <c r="V23" s="46">
        <v>198000</v>
      </c>
      <c r="W23" s="46">
        <v>6000</v>
      </c>
      <c r="X23" s="46">
        <v>4000</v>
      </c>
      <c r="Y23" s="46"/>
      <c r="Z23" s="46">
        <v>119000</v>
      </c>
      <c r="AA23" s="44" t="s">
        <v>26</v>
      </c>
    </row>
    <row r="24" spans="1:27" ht="15" x14ac:dyDescent="0.25">
      <c r="A24" s="17"/>
      <c r="B24" s="5"/>
      <c r="C24" s="4" t="s">
        <v>531</v>
      </c>
      <c r="D24" s="4"/>
      <c r="E24" s="44" t="s">
        <v>33</v>
      </c>
      <c r="F24" s="46">
        <v>33979000</v>
      </c>
      <c r="G24" s="46">
        <v>32509000</v>
      </c>
      <c r="H24" s="46">
        <v>361000</v>
      </c>
      <c r="I24" s="46">
        <v>113000</v>
      </c>
      <c r="J24" s="46">
        <v>47000</v>
      </c>
      <c r="K24" s="46">
        <v>43000</v>
      </c>
      <c r="L24" s="46">
        <v>275000</v>
      </c>
      <c r="M24" s="46">
        <v>32989000</v>
      </c>
      <c r="N24" s="46">
        <v>31418000</v>
      </c>
      <c r="O24" s="46">
        <v>365000</v>
      </c>
      <c r="P24" s="46">
        <v>88000</v>
      </c>
      <c r="Q24" s="46">
        <v>38000</v>
      </c>
      <c r="R24" s="46">
        <v>40000</v>
      </c>
      <c r="S24" s="46">
        <v>263000</v>
      </c>
      <c r="T24" s="46">
        <v>33150000</v>
      </c>
      <c r="U24" s="46">
        <v>31424000</v>
      </c>
      <c r="V24" s="46">
        <v>375000</v>
      </c>
      <c r="W24" s="46">
        <v>95000</v>
      </c>
      <c r="X24" s="46">
        <v>63000</v>
      </c>
      <c r="Y24" s="46">
        <v>57000</v>
      </c>
      <c r="Z24" s="46">
        <v>271000</v>
      </c>
      <c r="AA24" s="44" t="s">
        <v>33</v>
      </c>
    </row>
    <row r="25" spans="1:27" ht="15" x14ac:dyDescent="0.25">
      <c r="A25" s="17"/>
      <c r="B25" s="5"/>
      <c r="C25" s="4" t="s">
        <v>1075</v>
      </c>
      <c r="D25" s="4"/>
      <c r="E25" s="44" t="s">
        <v>37</v>
      </c>
      <c r="F25" s="46">
        <v>120511000</v>
      </c>
      <c r="G25" s="46">
        <v>115199000</v>
      </c>
      <c r="H25" s="46">
        <v>1857000</v>
      </c>
      <c r="I25" s="46">
        <v>762000</v>
      </c>
      <c r="J25" s="46">
        <v>115000</v>
      </c>
      <c r="K25" s="46">
        <v>79000</v>
      </c>
      <c r="L25" s="46">
        <v>967000</v>
      </c>
      <c r="M25" s="46">
        <v>118125000</v>
      </c>
      <c r="N25" s="46">
        <v>112846000</v>
      </c>
      <c r="O25" s="46">
        <v>1785000</v>
      </c>
      <c r="P25" s="46">
        <v>593000</v>
      </c>
      <c r="Q25" s="46">
        <v>133000</v>
      </c>
      <c r="R25" s="46">
        <v>81000</v>
      </c>
      <c r="S25" s="46">
        <v>948000</v>
      </c>
      <c r="T25" s="46">
        <v>118862000</v>
      </c>
      <c r="U25" s="46">
        <v>113690000</v>
      </c>
      <c r="V25" s="46">
        <v>1812000</v>
      </c>
      <c r="W25" s="46">
        <v>568000</v>
      </c>
      <c r="X25" s="46">
        <v>171000</v>
      </c>
      <c r="Y25" s="46">
        <v>136000</v>
      </c>
      <c r="Z25" s="46">
        <v>932000</v>
      </c>
      <c r="AA25" s="44" t="s">
        <v>37</v>
      </c>
    </row>
    <row r="26" spans="1:27" ht="15" x14ac:dyDescent="0.25">
      <c r="A26" s="17"/>
      <c r="B26" s="5"/>
      <c r="C26" s="4" t="s">
        <v>600</v>
      </c>
      <c r="D26" s="4"/>
      <c r="E26" s="44" t="s">
        <v>44</v>
      </c>
      <c r="F26" s="46">
        <v>7514000</v>
      </c>
      <c r="G26" s="46">
        <v>7514000</v>
      </c>
      <c r="H26" s="46"/>
      <c r="I26" s="46"/>
      <c r="J26" s="46"/>
      <c r="K26" s="46"/>
      <c r="L26" s="46"/>
      <c r="M26" s="46">
        <v>9713000</v>
      </c>
      <c r="N26" s="46">
        <v>9713000</v>
      </c>
      <c r="O26" s="46"/>
      <c r="P26" s="46"/>
      <c r="Q26" s="46"/>
      <c r="R26" s="46"/>
      <c r="S26" s="46"/>
      <c r="T26" s="46">
        <v>10726000</v>
      </c>
      <c r="U26" s="46">
        <v>10725000</v>
      </c>
      <c r="V26" s="46"/>
      <c r="W26" s="46"/>
      <c r="X26" s="46"/>
      <c r="Y26" s="46"/>
      <c r="Z26" s="46"/>
      <c r="AA26" s="44" t="s">
        <v>44</v>
      </c>
    </row>
    <row r="27" spans="1:27" ht="15" x14ac:dyDescent="0.25">
      <c r="A27" s="17"/>
      <c r="B27" s="4"/>
      <c r="C27" s="4" t="s">
        <v>1072</v>
      </c>
      <c r="D27" s="4"/>
      <c r="E27" s="44" t="s">
        <v>47</v>
      </c>
      <c r="F27" s="46">
        <v>128025000</v>
      </c>
      <c r="G27" s="46">
        <v>122713000</v>
      </c>
      <c r="H27" s="46">
        <v>1857000</v>
      </c>
      <c r="I27" s="46">
        <v>762000</v>
      </c>
      <c r="J27" s="46">
        <v>115000</v>
      </c>
      <c r="K27" s="46">
        <v>79000</v>
      </c>
      <c r="L27" s="46">
        <v>967000</v>
      </c>
      <c r="M27" s="46">
        <v>127838000</v>
      </c>
      <c r="N27" s="46">
        <v>122559000</v>
      </c>
      <c r="O27" s="46">
        <v>1785000</v>
      </c>
      <c r="P27" s="46">
        <v>593000</v>
      </c>
      <c r="Q27" s="46">
        <v>133000</v>
      </c>
      <c r="R27" s="46">
        <v>81000</v>
      </c>
      <c r="S27" s="46">
        <v>948000</v>
      </c>
      <c r="T27" s="46">
        <v>129588000</v>
      </c>
      <c r="U27" s="46">
        <v>124415000</v>
      </c>
      <c r="V27" s="46">
        <v>1812000</v>
      </c>
      <c r="W27" s="46">
        <v>568000</v>
      </c>
      <c r="X27" s="46">
        <v>171000</v>
      </c>
      <c r="Y27" s="46">
        <v>136000</v>
      </c>
      <c r="Z27" s="46">
        <v>932000</v>
      </c>
      <c r="AA27" s="44" t="s">
        <v>47</v>
      </c>
    </row>
    <row r="28" spans="1:27" ht="15" x14ac:dyDescent="0.25">
      <c r="A28" s="17"/>
      <c r="B28" s="6" t="s">
        <v>1150</v>
      </c>
      <c r="C28" s="4" t="s">
        <v>1074</v>
      </c>
      <c r="D28" s="4"/>
      <c r="E28" s="44" t="s">
        <v>49</v>
      </c>
      <c r="F28" s="46">
        <v>1305000</v>
      </c>
      <c r="G28" s="46">
        <v>1296000</v>
      </c>
      <c r="H28" s="46">
        <v>8000</v>
      </c>
      <c r="I28" s="46">
        <v>8000</v>
      </c>
      <c r="J28" s="46">
        <v>-23000</v>
      </c>
      <c r="K28" s="46">
        <v>-23000</v>
      </c>
      <c r="L28" s="46">
        <v>1000</v>
      </c>
      <c r="M28" s="46">
        <v>2265000</v>
      </c>
      <c r="N28" s="46">
        <v>2257000</v>
      </c>
      <c r="O28" s="46">
        <v>8000</v>
      </c>
      <c r="P28" s="46">
        <v>8000</v>
      </c>
      <c r="Q28" s="46">
        <v>-3000</v>
      </c>
      <c r="R28" s="46">
        <v>-3000</v>
      </c>
      <c r="S28" s="46">
        <v>3000</v>
      </c>
      <c r="T28" s="46">
        <v>1633000</v>
      </c>
      <c r="U28" s="46">
        <v>1625000</v>
      </c>
      <c r="V28" s="46">
        <v>8000</v>
      </c>
      <c r="W28" s="46">
        <v>8000</v>
      </c>
      <c r="X28" s="46">
        <v>-5000</v>
      </c>
      <c r="Y28" s="46">
        <v>-3000</v>
      </c>
      <c r="Z28" s="46"/>
      <c r="AA28" s="44" t="s">
        <v>49</v>
      </c>
    </row>
    <row r="29" spans="1:27" ht="15" x14ac:dyDescent="0.25">
      <c r="A29" s="17"/>
      <c r="B29" s="5"/>
      <c r="C29" s="4" t="s">
        <v>602</v>
      </c>
      <c r="D29" s="4"/>
      <c r="E29" s="44" t="s">
        <v>50</v>
      </c>
      <c r="F29" s="46">
        <v>4092000</v>
      </c>
      <c r="G29" s="46">
        <v>4092000</v>
      </c>
      <c r="H29" s="46"/>
      <c r="I29" s="46"/>
      <c r="J29" s="46"/>
      <c r="K29" s="46"/>
      <c r="L29" s="46"/>
      <c r="M29" s="46">
        <v>4138000</v>
      </c>
      <c r="N29" s="46">
        <v>4138000</v>
      </c>
      <c r="O29" s="46"/>
      <c r="P29" s="46"/>
      <c r="Q29" s="46"/>
      <c r="R29" s="46"/>
      <c r="S29" s="46"/>
      <c r="T29" s="46">
        <v>4840000</v>
      </c>
      <c r="U29" s="46">
        <v>4839000</v>
      </c>
      <c r="V29" s="46"/>
      <c r="W29" s="46"/>
      <c r="X29" s="46"/>
      <c r="Y29" s="46"/>
      <c r="Z29" s="46"/>
      <c r="AA29" s="44" t="s">
        <v>50</v>
      </c>
    </row>
    <row r="30" spans="1:27" ht="15" x14ac:dyDescent="0.25">
      <c r="A30" s="17"/>
      <c r="B30" s="4"/>
      <c r="C30" s="4" t="s">
        <v>1071</v>
      </c>
      <c r="D30" s="4"/>
      <c r="E30" s="44" t="s">
        <v>51</v>
      </c>
      <c r="F30" s="46">
        <v>5397000</v>
      </c>
      <c r="G30" s="46">
        <v>5388000</v>
      </c>
      <c r="H30" s="46">
        <v>8000</v>
      </c>
      <c r="I30" s="46">
        <v>8000</v>
      </c>
      <c r="J30" s="46">
        <v>-23000</v>
      </c>
      <c r="K30" s="46">
        <v>-23000</v>
      </c>
      <c r="L30" s="46">
        <v>1000</v>
      </c>
      <c r="M30" s="46">
        <v>6403000</v>
      </c>
      <c r="N30" s="46">
        <v>6395000</v>
      </c>
      <c r="O30" s="46">
        <v>8000</v>
      </c>
      <c r="P30" s="46">
        <v>8000</v>
      </c>
      <c r="Q30" s="46">
        <v>-3000</v>
      </c>
      <c r="R30" s="46">
        <v>-3000</v>
      </c>
      <c r="S30" s="46">
        <v>3000</v>
      </c>
      <c r="T30" s="46">
        <v>6473000</v>
      </c>
      <c r="U30" s="46">
        <v>6464000</v>
      </c>
      <c r="V30" s="46">
        <v>8000</v>
      </c>
      <c r="W30" s="46">
        <v>8000</v>
      </c>
      <c r="X30" s="46">
        <v>-5000</v>
      </c>
      <c r="Y30" s="46">
        <v>-3000</v>
      </c>
      <c r="Z30" s="46">
        <v>0</v>
      </c>
      <c r="AA30" s="44" t="s">
        <v>51</v>
      </c>
    </row>
    <row r="31" spans="1:27" ht="15" x14ac:dyDescent="0.25">
      <c r="A31" s="17"/>
      <c r="B31" s="4" t="s">
        <v>1055</v>
      </c>
      <c r="C31" s="7"/>
      <c r="D31" s="4"/>
      <c r="E31" s="44" t="s">
        <v>53</v>
      </c>
      <c r="F31" s="46">
        <v>133422000</v>
      </c>
      <c r="G31" s="47">
        <v>128101000</v>
      </c>
      <c r="H31" s="47">
        <v>1865000</v>
      </c>
      <c r="I31" s="47">
        <v>770000</v>
      </c>
      <c r="J31" s="47">
        <v>92000</v>
      </c>
      <c r="K31" s="47">
        <v>56000</v>
      </c>
      <c r="L31" s="47">
        <v>968000</v>
      </c>
      <c r="M31" s="46">
        <v>134241000</v>
      </c>
      <c r="N31" s="47">
        <v>128954000</v>
      </c>
      <c r="O31" s="47">
        <v>1793000</v>
      </c>
      <c r="P31" s="47">
        <v>601000</v>
      </c>
      <c r="Q31" s="47">
        <v>130000</v>
      </c>
      <c r="R31" s="47">
        <v>78000</v>
      </c>
      <c r="S31" s="47">
        <v>951000</v>
      </c>
      <c r="T31" s="46">
        <v>136061000</v>
      </c>
      <c r="U31" s="47">
        <v>130879000</v>
      </c>
      <c r="V31" s="47">
        <v>1820000</v>
      </c>
      <c r="W31" s="47">
        <v>576000</v>
      </c>
      <c r="X31" s="47">
        <v>166000</v>
      </c>
      <c r="Y31" s="47">
        <v>133000</v>
      </c>
      <c r="Z31" s="47">
        <v>932000</v>
      </c>
      <c r="AA31" s="44" t="s">
        <v>53</v>
      </c>
    </row>
    <row r="32" spans="1:27" ht="15" x14ac:dyDescent="0.25">
      <c r="A32" s="17"/>
      <c r="B32" s="6" t="s">
        <v>836</v>
      </c>
      <c r="C32" s="4" t="s">
        <v>757</v>
      </c>
      <c r="D32" s="2"/>
      <c r="E32" s="44" t="s">
        <v>757</v>
      </c>
      <c r="F32" s="46">
        <v>90408000</v>
      </c>
      <c r="G32" s="41"/>
      <c r="H32" s="41"/>
      <c r="I32" s="41"/>
      <c r="J32" s="41"/>
      <c r="K32" s="41"/>
      <c r="L32" s="41"/>
      <c r="M32" s="46">
        <v>88936000</v>
      </c>
      <c r="N32" s="41"/>
      <c r="O32" s="41"/>
      <c r="P32" s="41"/>
      <c r="Q32" s="41"/>
      <c r="R32" s="41"/>
      <c r="S32" s="41"/>
      <c r="T32" s="46">
        <v>88776000</v>
      </c>
      <c r="U32" s="41"/>
      <c r="V32" s="41"/>
      <c r="W32" s="41"/>
      <c r="X32" s="41"/>
      <c r="Y32" s="41"/>
      <c r="Z32" s="41"/>
      <c r="AA32" s="44" t="s">
        <v>54</v>
      </c>
    </row>
    <row r="33" spans="1:27" ht="15" x14ac:dyDescent="0.25">
      <c r="A33" s="17"/>
      <c r="B33" s="5"/>
      <c r="C33" s="4" t="s">
        <v>504</v>
      </c>
      <c r="D33" s="2"/>
      <c r="E33" s="44" t="s">
        <v>504</v>
      </c>
      <c r="F33" s="46">
        <v>10143000</v>
      </c>
      <c r="G33" s="41"/>
      <c r="H33" s="41"/>
      <c r="I33" s="41"/>
      <c r="J33" s="41"/>
      <c r="K33" s="41"/>
      <c r="L33" s="41"/>
      <c r="M33" s="46">
        <v>11640000</v>
      </c>
      <c r="N33" s="41"/>
      <c r="O33" s="41"/>
      <c r="P33" s="41"/>
      <c r="Q33" s="41"/>
      <c r="R33" s="41"/>
      <c r="S33" s="41"/>
      <c r="T33" s="46">
        <v>12368000</v>
      </c>
      <c r="U33" s="41"/>
      <c r="V33" s="41"/>
      <c r="W33" s="41"/>
      <c r="X33" s="41"/>
      <c r="Y33" s="41"/>
      <c r="Z33" s="41"/>
      <c r="AA33" s="44" t="s">
        <v>56</v>
      </c>
    </row>
    <row r="34" spans="1:27" ht="105" x14ac:dyDescent="0.25">
      <c r="A34" s="17"/>
      <c r="B34" s="5"/>
      <c r="C34" s="4" t="s">
        <v>975</v>
      </c>
      <c r="D34" s="2"/>
      <c r="E34" s="44" t="s">
        <v>975</v>
      </c>
      <c r="F34" s="46">
        <v>126000</v>
      </c>
      <c r="G34" s="41"/>
      <c r="H34" s="41"/>
      <c r="I34" s="41"/>
      <c r="J34" s="41"/>
      <c r="K34" s="41"/>
      <c r="L34" s="41"/>
      <c r="M34" s="46">
        <v>904000</v>
      </c>
      <c r="N34" s="41"/>
      <c r="O34" s="41"/>
      <c r="P34" s="41"/>
      <c r="Q34" s="41"/>
      <c r="R34" s="41"/>
      <c r="S34" s="41"/>
      <c r="T34" s="46">
        <v>863000</v>
      </c>
      <c r="U34" s="41"/>
      <c r="V34" s="41"/>
      <c r="W34" s="41"/>
      <c r="X34" s="41"/>
      <c r="Y34" s="41"/>
      <c r="Z34" s="41"/>
      <c r="AA34" s="44" t="s">
        <v>60</v>
      </c>
    </row>
    <row r="35" spans="1:27" ht="60" x14ac:dyDescent="0.25">
      <c r="A35" s="17"/>
      <c r="B35" s="5"/>
      <c r="C35" s="4" t="s">
        <v>979</v>
      </c>
      <c r="D35" s="2"/>
      <c r="E35" s="44" t="s">
        <v>979</v>
      </c>
      <c r="F35" s="46">
        <v>1078000</v>
      </c>
      <c r="G35" s="41"/>
      <c r="H35" s="41"/>
      <c r="I35" s="41"/>
      <c r="J35" s="41"/>
      <c r="K35" s="41"/>
      <c r="L35" s="41"/>
      <c r="M35" s="46">
        <v>1009000</v>
      </c>
      <c r="N35" s="41"/>
      <c r="O35" s="41"/>
      <c r="P35" s="41"/>
      <c r="Q35" s="41"/>
      <c r="R35" s="41"/>
      <c r="S35" s="41"/>
      <c r="T35" s="46">
        <v>1399000</v>
      </c>
      <c r="U35" s="41"/>
      <c r="V35" s="41"/>
      <c r="W35" s="41"/>
      <c r="X35" s="41"/>
      <c r="Y35" s="41"/>
      <c r="Z35" s="41"/>
      <c r="AA35" s="44" t="s">
        <v>61</v>
      </c>
    </row>
    <row r="36" spans="1:27" ht="105" x14ac:dyDescent="0.25">
      <c r="A36" s="17"/>
      <c r="B36" s="6"/>
      <c r="C36" s="6" t="s">
        <v>1035</v>
      </c>
      <c r="D36" s="1"/>
      <c r="E36" s="31" t="s">
        <v>1035</v>
      </c>
      <c r="F36" s="47">
        <v>31667000</v>
      </c>
      <c r="G36" s="41"/>
      <c r="H36" s="41"/>
      <c r="I36" s="41"/>
      <c r="J36" s="41"/>
      <c r="K36" s="41"/>
      <c r="L36" s="41"/>
      <c r="M36" s="47">
        <v>31752000</v>
      </c>
      <c r="N36" s="41"/>
      <c r="O36" s="41"/>
      <c r="P36" s="41"/>
      <c r="Q36" s="41"/>
      <c r="R36" s="41"/>
      <c r="S36" s="41"/>
      <c r="T36" s="47">
        <v>32655000</v>
      </c>
      <c r="U36" s="41"/>
      <c r="V36" s="41"/>
      <c r="W36" s="41"/>
      <c r="X36" s="41"/>
      <c r="Y36" s="41"/>
      <c r="Z36" s="41"/>
      <c r="AA36" s="31" t="s">
        <v>63</v>
      </c>
    </row>
    <row r="37" spans="1:27" hidden="1" x14ac:dyDescent="0.25"/>
    <row r="38" spans="1:27" hidden="1" x14ac:dyDescent="0.25"/>
    <row r="39" spans="1:27" hidden="1" x14ac:dyDescent="0.25"/>
  </sheetData>
  <mergeCells count="41">
    <mergeCell ref="B32:B36"/>
    <mergeCell ref="C32:D32"/>
    <mergeCell ref="C33:D33"/>
    <mergeCell ref="C34:D34"/>
    <mergeCell ref="C35:D35"/>
    <mergeCell ref="C36:D36"/>
    <mergeCell ref="B28:B30"/>
    <mergeCell ref="C28:D28"/>
    <mergeCell ref="C29:D29"/>
    <mergeCell ref="C30:D30"/>
    <mergeCell ref="B31:D31"/>
    <mergeCell ref="B14:B2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T10:Z10"/>
    <mergeCell ref="F11:H11"/>
    <mergeCell ref="I11:I12"/>
    <mergeCell ref="J11:L11"/>
    <mergeCell ref="M11:O11"/>
    <mergeCell ref="P11:P12"/>
    <mergeCell ref="Q11:S11"/>
    <mergeCell ref="T11:V11"/>
    <mergeCell ref="W11:W12"/>
    <mergeCell ref="X11:Z11"/>
    <mergeCell ref="A2:H2"/>
    <mergeCell ref="D4:E4"/>
    <mergeCell ref="B9:P9"/>
    <mergeCell ref="F10:L10"/>
    <mergeCell ref="M10:S1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'@lists'!$A$2:$B$2</xm:f>
          </x14:formula1>
          <xm:sqref>C8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2"/>
  <sheetViews>
    <sheetView workbookViewId="0"/>
  </sheetViews>
  <sheetFormatPr defaultColWidth="0" defaultRowHeight="13.2" zeroHeight="1" x14ac:dyDescent="0.25"/>
  <cols>
    <col min="1" max="1" width="0.6640625" customWidth="1"/>
    <col min="2" max="2" width="13.5546875" customWidth="1"/>
    <col min="3" max="3" width="60" customWidth="1"/>
    <col min="4" max="4" width="40.5546875" bestFit="1" customWidth="1"/>
    <col min="5" max="13" width="13.5546875" customWidth="1"/>
    <col min="14" max="14" width="8.33203125" customWidth="1"/>
    <col min="15" max="16384" width="11.44140625" hidden="1"/>
  </cols>
  <sheetData>
    <row r="1" spans="1:14" x14ac:dyDescent="0.25">
      <c r="A1" s="58" t="s">
        <v>1255</v>
      </c>
      <c r="C1" s="58"/>
    </row>
    <row r="2" spans="1:14" ht="15" x14ac:dyDescent="0.25">
      <c r="A2" s="61" t="s">
        <v>577</v>
      </c>
      <c r="B2" s="10"/>
      <c r="C2" s="62"/>
      <c r="D2" s="59" t="s">
        <v>1250</v>
      </c>
      <c r="E2" s="17"/>
      <c r="F2" s="17"/>
      <c r="G2" s="17"/>
      <c r="H2" s="17"/>
      <c r="I2" s="17"/>
      <c r="J2" s="17"/>
      <c r="K2" s="17"/>
      <c r="L2" s="17"/>
      <c r="M2" s="17"/>
      <c r="N2" s="19"/>
    </row>
    <row r="3" spans="1:14" ht="15" x14ac:dyDescent="0.25">
      <c r="A3" s="61" t="s">
        <v>684</v>
      </c>
      <c r="B3" s="10"/>
      <c r="C3" s="62"/>
      <c r="D3" s="59" t="s">
        <v>1250</v>
      </c>
      <c r="E3" s="17"/>
      <c r="F3" s="17"/>
      <c r="G3" s="17"/>
      <c r="H3" s="17"/>
      <c r="I3" s="17"/>
      <c r="J3" s="17"/>
      <c r="K3" s="17"/>
      <c r="L3" s="17"/>
      <c r="M3" s="17"/>
      <c r="N3" s="19"/>
    </row>
    <row r="4" spans="1:14" ht="15" x14ac:dyDescent="0.25">
      <c r="A4" s="25"/>
      <c r="B4" s="30" t="s">
        <v>557</v>
      </c>
      <c r="C4" s="36" t="s">
        <v>77</v>
      </c>
      <c r="D4" s="12" t="str">
        <f>IF(C4&lt;&gt;"",VLOOKUP(C4,'@Entities2'!A2:B81,2,0),"")</f>
        <v>הבנק הבינלאומי הראשון לישראל בעמ</v>
      </c>
      <c r="E4" s="1"/>
      <c r="F4" s="59" t="s">
        <v>1250</v>
      </c>
      <c r="G4" s="17"/>
      <c r="H4" s="17"/>
      <c r="I4" s="17"/>
      <c r="J4" s="17"/>
      <c r="K4" s="17"/>
      <c r="L4" s="17"/>
      <c r="M4" s="17"/>
      <c r="N4" s="19"/>
    </row>
    <row r="5" spans="1:14" ht="15" x14ac:dyDescent="0.25">
      <c r="A5" s="22"/>
      <c r="B5" s="22" t="s">
        <v>1232</v>
      </c>
      <c r="C5" s="37">
        <v>43738</v>
      </c>
      <c r="D5" s="59" t="s">
        <v>1250</v>
      </c>
      <c r="E5" s="17"/>
      <c r="F5" s="17"/>
      <c r="G5" s="17"/>
      <c r="H5" s="17"/>
      <c r="I5" s="17"/>
      <c r="J5" s="17"/>
      <c r="K5" s="17"/>
      <c r="L5" s="17"/>
      <c r="M5" s="17"/>
      <c r="N5" s="19"/>
    </row>
    <row r="6" spans="1:14" ht="15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59" t="s">
        <v>1250</v>
      </c>
      <c r="E6" s="17"/>
      <c r="F6" s="17"/>
      <c r="G6" s="17"/>
      <c r="H6" s="17"/>
      <c r="I6" s="17"/>
      <c r="J6" s="17"/>
      <c r="K6" s="17"/>
      <c r="L6" s="17"/>
      <c r="M6" s="17"/>
      <c r="N6" s="19"/>
    </row>
    <row r="7" spans="1:14" ht="15" x14ac:dyDescent="0.25">
      <c r="A7" s="27"/>
      <c r="B7" s="27" t="s">
        <v>948</v>
      </c>
      <c r="C7" s="34" t="s">
        <v>134</v>
      </c>
      <c r="D7" s="59" t="s">
        <v>1250</v>
      </c>
      <c r="E7" s="17"/>
      <c r="F7" s="17"/>
      <c r="G7" s="17"/>
      <c r="H7" s="17"/>
      <c r="I7" s="17"/>
      <c r="J7" s="17"/>
      <c r="K7" s="17"/>
      <c r="L7" s="17"/>
      <c r="M7" s="17"/>
      <c r="N7" s="19"/>
    </row>
    <row r="8" spans="1:14" ht="24" customHeight="1" x14ac:dyDescent="0.25">
      <c r="A8" s="17"/>
      <c r="B8" s="63" t="s">
        <v>147</v>
      </c>
      <c r="C8" s="10"/>
      <c r="D8" s="10"/>
      <c r="E8" s="10"/>
      <c r="F8" s="10"/>
      <c r="G8" s="10"/>
      <c r="H8" s="64"/>
      <c r="I8" s="59" t="s">
        <v>1250</v>
      </c>
      <c r="J8" s="17"/>
      <c r="K8" s="17"/>
      <c r="L8" s="17"/>
      <c r="M8" s="17"/>
      <c r="N8" s="19"/>
    </row>
    <row r="9" spans="1:14" ht="15" x14ac:dyDescent="0.25">
      <c r="A9" s="17"/>
      <c r="B9" s="17"/>
      <c r="C9" s="17"/>
      <c r="D9" s="62"/>
      <c r="E9" s="8" t="s">
        <v>1238</v>
      </c>
      <c r="F9" s="7"/>
      <c r="G9" s="8"/>
      <c r="H9" s="8" t="s">
        <v>1163</v>
      </c>
      <c r="I9" s="7"/>
      <c r="J9" s="8"/>
      <c r="K9" s="8" t="s">
        <v>1229</v>
      </c>
      <c r="L9" s="7"/>
      <c r="M9" s="8"/>
      <c r="N9" s="19"/>
    </row>
    <row r="10" spans="1:14" ht="29.1" customHeight="1" x14ac:dyDescent="0.25">
      <c r="A10" s="17"/>
      <c r="B10" s="17"/>
      <c r="C10" s="17"/>
      <c r="D10" s="62"/>
      <c r="E10" s="42" t="s">
        <v>778</v>
      </c>
      <c r="F10" s="42" t="s">
        <v>775</v>
      </c>
      <c r="G10" s="42" t="s">
        <v>991</v>
      </c>
      <c r="H10" s="42" t="s">
        <v>778</v>
      </c>
      <c r="I10" s="42" t="s">
        <v>775</v>
      </c>
      <c r="J10" s="42" t="s">
        <v>991</v>
      </c>
      <c r="K10" s="42" t="s">
        <v>778</v>
      </c>
      <c r="L10" s="42" t="s">
        <v>775</v>
      </c>
      <c r="M10" s="42" t="s">
        <v>991</v>
      </c>
      <c r="N10" s="19"/>
    </row>
    <row r="11" spans="1:14" ht="15" x14ac:dyDescent="0.25">
      <c r="A11" s="17"/>
      <c r="B11" s="17"/>
      <c r="C11" s="42" t="s">
        <v>480</v>
      </c>
      <c r="D11" s="44"/>
      <c r="E11" s="44" t="s">
        <v>25</v>
      </c>
      <c r="F11" s="44" t="s">
        <v>55</v>
      </c>
      <c r="G11" s="44" t="s">
        <v>74</v>
      </c>
      <c r="H11" s="44" t="s">
        <v>25</v>
      </c>
      <c r="I11" s="44" t="s">
        <v>55</v>
      </c>
      <c r="J11" s="44" t="s">
        <v>74</v>
      </c>
      <c r="K11" s="44" t="s">
        <v>25</v>
      </c>
      <c r="L11" s="44" t="s">
        <v>55</v>
      </c>
      <c r="M11" s="44" t="s">
        <v>74</v>
      </c>
      <c r="N11" s="44"/>
    </row>
    <row r="12" spans="1:14" ht="15" x14ac:dyDescent="0.25">
      <c r="A12" s="17"/>
      <c r="B12" s="17"/>
      <c r="C12" s="42" t="s">
        <v>478</v>
      </c>
      <c r="D12" s="44" t="s">
        <v>304</v>
      </c>
      <c r="E12" s="46">
        <v>3491000</v>
      </c>
      <c r="F12" s="46">
        <v>78000</v>
      </c>
      <c r="G12" s="46">
        <v>3569000</v>
      </c>
      <c r="H12" s="46"/>
      <c r="I12" s="46"/>
      <c r="J12" s="46">
        <v>0</v>
      </c>
      <c r="K12" s="46">
        <v>3877000</v>
      </c>
      <c r="L12" s="46">
        <v>121000</v>
      </c>
      <c r="M12" s="46">
        <v>3998000</v>
      </c>
      <c r="N12" s="44" t="s">
        <v>304</v>
      </c>
    </row>
    <row r="13" spans="1:14" ht="15" x14ac:dyDescent="0.25">
      <c r="A13" s="17"/>
      <c r="B13" s="17"/>
      <c r="C13" s="29" t="s">
        <v>863</v>
      </c>
      <c r="D13" s="44" t="s">
        <v>61</v>
      </c>
      <c r="E13" s="46">
        <v>2418000</v>
      </c>
      <c r="F13" s="46">
        <v>373000</v>
      </c>
      <c r="G13" s="46">
        <v>2791000</v>
      </c>
      <c r="H13" s="46"/>
      <c r="I13" s="46"/>
      <c r="J13" s="46">
        <v>0</v>
      </c>
      <c r="K13" s="46">
        <v>3583000</v>
      </c>
      <c r="L13" s="46">
        <v>453000</v>
      </c>
      <c r="M13" s="46">
        <v>4036000</v>
      </c>
      <c r="N13" s="44" t="s">
        <v>61</v>
      </c>
    </row>
    <row r="14" spans="1:14" ht="15" x14ac:dyDescent="0.25">
      <c r="A14" s="17"/>
      <c r="B14" s="17"/>
      <c r="C14" s="29" t="s">
        <v>1091</v>
      </c>
      <c r="D14" s="44" t="s">
        <v>63</v>
      </c>
      <c r="E14" s="46">
        <v>5909000</v>
      </c>
      <c r="F14" s="46">
        <v>451000</v>
      </c>
      <c r="G14" s="46">
        <v>6360000</v>
      </c>
      <c r="H14" s="46">
        <v>0</v>
      </c>
      <c r="I14" s="46">
        <v>0</v>
      </c>
      <c r="J14" s="46">
        <v>0</v>
      </c>
      <c r="K14" s="46">
        <v>7460000</v>
      </c>
      <c r="L14" s="46">
        <v>574000</v>
      </c>
      <c r="M14" s="46">
        <v>8034000</v>
      </c>
      <c r="N14" s="44" t="s">
        <v>63</v>
      </c>
    </row>
    <row r="15" spans="1:14" ht="15" x14ac:dyDescent="0.25">
      <c r="A15" s="17"/>
      <c r="B15" s="17"/>
      <c r="C15" s="29" t="s">
        <v>887</v>
      </c>
      <c r="D15" s="44" t="s">
        <v>65</v>
      </c>
      <c r="E15" s="46">
        <v>16000</v>
      </c>
      <c r="F15" s="46">
        <v>3000</v>
      </c>
      <c r="G15" s="46">
        <v>19000</v>
      </c>
      <c r="H15" s="46"/>
      <c r="I15" s="46"/>
      <c r="J15" s="46">
        <v>0</v>
      </c>
      <c r="K15" s="46">
        <v>15000</v>
      </c>
      <c r="L15" s="46">
        <v>18000</v>
      </c>
      <c r="M15" s="46">
        <v>33000</v>
      </c>
      <c r="N15" s="44" t="s">
        <v>65</v>
      </c>
    </row>
    <row r="16" spans="1:14" ht="15" x14ac:dyDescent="0.25">
      <c r="A16" s="17"/>
      <c r="B16" s="17"/>
      <c r="C16" s="29" t="s">
        <v>908</v>
      </c>
      <c r="D16" s="44" t="s">
        <v>66</v>
      </c>
      <c r="E16" s="46">
        <v>160000</v>
      </c>
      <c r="F16" s="46">
        <v>46000</v>
      </c>
      <c r="G16" s="46">
        <v>206000</v>
      </c>
      <c r="H16" s="46"/>
      <c r="I16" s="46"/>
      <c r="J16" s="46">
        <v>0</v>
      </c>
      <c r="K16" s="46">
        <v>254000</v>
      </c>
      <c r="L16" s="46">
        <v>96000</v>
      </c>
      <c r="M16" s="46">
        <v>350000</v>
      </c>
      <c r="N16" s="44" t="s">
        <v>66</v>
      </c>
    </row>
    <row r="17" spans="1:14" ht="15" x14ac:dyDescent="0.25">
      <c r="A17" s="17"/>
      <c r="B17" s="17"/>
      <c r="C17" s="29" t="s">
        <v>900</v>
      </c>
      <c r="D17" s="44" t="s">
        <v>67</v>
      </c>
      <c r="E17" s="46">
        <v>7000</v>
      </c>
      <c r="F17" s="46">
        <v>6000</v>
      </c>
      <c r="G17" s="46">
        <v>13000</v>
      </c>
      <c r="H17" s="46"/>
      <c r="I17" s="46"/>
      <c r="J17" s="46">
        <v>0</v>
      </c>
      <c r="K17" s="46">
        <v>4000</v>
      </c>
      <c r="L17" s="46">
        <v>2000</v>
      </c>
      <c r="M17" s="46">
        <v>6000</v>
      </c>
      <c r="N17" s="44" t="s">
        <v>67</v>
      </c>
    </row>
    <row r="18" spans="1:14" ht="15" x14ac:dyDescent="0.25">
      <c r="A18" s="17"/>
      <c r="B18" s="17"/>
      <c r="C18" s="24" t="s">
        <v>907</v>
      </c>
      <c r="D18" s="31" t="s">
        <v>70</v>
      </c>
      <c r="E18" s="47"/>
      <c r="F18" s="47"/>
      <c r="G18" s="47">
        <v>0</v>
      </c>
      <c r="H18" s="47"/>
      <c r="I18" s="47"/>
      <c r="J18" s="47">
        <v>0</v>
      </c>
      <c r="K18" s="47"/>
      <c r="L18" s="47"/>
      <c r="M18" s="47">
        <v>0</v>
      </c>
      <c r="N18" s="31" t="s">
        <v>70</v>
      </c>
    </row>
    <row r="19" spans="1:14" hidden="1" x14ac:dyDescent="0.25"/>
    <row r="20" spans="1:14" hidden="1" x14ac:dyDescent="0.25"/>
    <row r="21" spans="1:14" hidden="1" x14ac:dyDescent="0.25"/>
    <row r="22" spans="1:14" hidden="1" x14ac:dyDescent="0.25"/>
  </sheetData>
  <mergeCells count="8">
    <mergeCell ref="K9:M9"/>
    <mergeCell ref="A2:C2"/>
    <mergeCell ref="A3:C3"/>
    <mergeCell ref="D4:E4"/>
    <mergeCell ref="B8:H8"/>
    <mergeCell ref="D9:D10"/>
    <mergeCell ref="E9:G9"/>
    <mergeCell ref="H9:J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'@lists'!$A$3:$B$3</xm:f>
          </x14:formula1>
          <xm:sqref>C7</xm:sqref>
        </x14:dataValidation>
        <x14:dataValidation type="list" allowBlank="1" showInputMessage="1" showErrorMessage="1">
          <x14:formula1>
            <xm:f>'@lists'!$A$4:$IT$4</xm:f>
          </x14:formula1>
          <xm:sqref>C12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5"/>
  <sheetViews>
    <sheetView topLeftCell="D1" zoomScale="70" zoomScaleNormal="70" workbookViewId="0">
      <selection activeCell="G12" sqref="G12:M13"/>
    </sheetView>
  </sheetViews>
  <sheetFormatPr defaultColWidth="0" defaultRowHeight="13.2" zeroHeight="1" x14ac:dyDescent="0.25"/>
  <cols>
    <col min="1" max="1" width="2" customWidth="1"/>
    <col min="2" max="2" width="13.5546875" customWidth="1"/>
    <col min="3" max="3" width="30.33203125" customWidth="1"/>
    <col min="4" max="4" width="15.5546875" customWidth="1"/>
    <col min="5" max="13" width="16.33203125" customWidth="1"/>
    <col min="14" max="14" width="8.33203125" customWidth="1"/>
    <col min="15" max="16384" width="11.44140625" hidden="1"/>
  </cols>
  <sheetData>
    <row r="1" spans="1:14" x14ac:dyDescent="0.25">
      <c r="A1" s="58" t="s">
        <v>1256</v>
      </c>
    </row>
    <row r="2" spans="1:14" ht="15" x14ac:dyDescent="0.25">
      <c r="A2" s="61" t="s">
        <v>577</v>
      </c>
      <c r="B2" s="10"/>
      <c r="C2" s="62"/>
      <c r="D2" s="59" t="s">
        <v>1250</v>
      </c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5" x14ac:dyDescent="0.25">
      <c r="A3" s="61" t="s">
        <v>684</v>
      </c>
      <c r="B3" s="10"/>
      <c r="C3" s="62"/>
      <c r="D3" s="59" t="s">
        <v>1250</v>
      </c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15" x14ac:dyDescent="0.25">
      <c r="A4" s="25"/>
      <c r="B4" s="30" t="s">
        <v>557</v>
      </c>
      <c r="C4" s="36" t="s">
        <v>77</v>
      </c>
      <c r="D4" s="12" t="str">
        <f>IF(C4&lt;&gt;"",VLOOKUP(C4,'@Entities3'!A2:B81,2,0),"")</f>
        <v>הבנק הבינלאומי הראשון לישראל בעמ</v>
      </c>
      <c r="E4" s="1"/>
      <c r="F4" s="59" t="s">
        <v>1250</v>
      </c>
      <c r="G4" s="17"/>
      <c r="H4" s="17"/>
      <c r="I4" s="17"/>
      <c r="J4" s="17"/>
      <c r="K4" s="17"/>
      <c r="L4" s="17"/>
      <c r="M4" s="17"/>
      <c r="N4" s="17"/>
    </row>
    <row r="5" spans="1:14" ht="15" x14ac:dyDescent="0.25">
      <c r="A5" s="22"/>
      <c r="B5" s="22" t="s">
        <v>1232</v>
      </c>
      <c r="C5" s="37">
        <v>43738</v>
      </c>
      <c r="D5" s="59" t="s">
        <v>1250</v>
      </c>
      <c r="E5" s="17"/>
      <c r="F5" s="59"/>
      <c r="G5" s="17"/>
      <c r="H5" s="17"/>
      <c r="I5" s="17"/>
      <c r="J5" s="17"/>
      <c r="K5" s="17"/>
      <c r="L5" s="17"/>
      <c r="M5" s="17"/>
      <c r="N5" s="17"/>
    </row>
    <row r="6" spans="1:14" ht="15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59" t="s">
        <v>1250</v>
      </c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15" x14ac:dyDescent="0.25">
      <c r="A7" s="27"/>
      <c r="B7" s="27" t="s">
        <v>948</v>
      </c>
      <c r="C7" s="34" t="s">
        <v>168</v>
      </c>
      <c r="D7" s="59" t="s">
        <v>1250</v>
      </c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20.25" customHeight="1" x14ac:dyDescent="0.25">
      <c r="A8" s="63" t="s">
        <v>189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spans="1:14" ht="15" x14ac:dyDescent="0.25">
      <c r="A9" s="17"/>
      <c r="B9" s="17"/>
      <c r="C9" s="17"/>
      <c r="D9" s="17"/>
      <c r="E9" s="8" t="s">
        <v>1238</v>
      </c>
      <c r="F9" s="7"/>
      <c r="G9" s="8"/>
      <c r="H9" s="8" t="s">
        <v>1163</v>
      </c>
      <c r="I9" s="7"/>
      <c r="J9" s="8"/>
      <c r="K9" s="8" t="s">
        <v>1229</v>
      </c>
      <c r="L9" s="7"/>
      <c r="M9" s="8"/>
      <c r="N9" s="17"/>
    </row>
    <row r="10" spans="1:14" ht="29.1" customHeight="1" x14ac:dyDescent="0.25">
      <c r="A10" s="17"/>
      <c r="B10" s="17"/>
      <c r="C10" s="17"/>
      <c r="D10" s="17"/>
      <c r="E10" s="42" t="s">
        <v>1042</v>
      </c>
      <c r="F10" s="42" t="s">
        <v>1038</v>
      </c>
      <c r="G10" s="42" t="s">
        <v>991</v>
      </c>
      <c r="H10" s="42" t="s">
        <v>1042</v>
      </c>
      <c r="I10" s="42" t="s">
        <v>1038</v>
      </c>
      <c r="J10" s="42" t="s">
        <v>991</v>
      </c>
      <c r="K10" s="42" t="s">
        <v>1042</v>
      </c>
      <c r="L10" s="42" t="s">
        <v>1038</v>
      </c>
      <c r="M10" s="42" t="s">
        <v>991</v>
      </c>
      <c r="N10" s="17"/>
    </row>
    <row r="11" spans="1:14" ht="15" x14ac:dyDescent="0.25">
      <c r="A11" s="17"/>
      <c r="B11" s="17"/>
      <c r="C11" s="17"/>
      <c r="D11" s="17"/>
      <c r="E11" s="44" t="s">
        <v>25</v>
      </c>
      <c r="F11" s="44" t="s">
        <v>55</v>
      </c>
      <c r="G11" s="44" t="s">
        <v>74</v>
      </c>
      <c r="H11" s="44" t="s">
        <v>25</v>
      </c>
      <c r="I11" s="44" t="s">
        <v>55</v>
      </c>
      <c r="J11" s="44" t="s">
        <v>74</v>
      </c>
      <c r="K11" s="44" t="s">
        <v>25</v>
      </c>
      <c r="L11" s="44" t="s">
        <v>55</v>
      </c>
      <c r="M11" s="44" t="s">
        <v>74</v>
      </c>
      <c r="N11" s="17"/>
    </row>
    <row r="12" spans="1:14" ht="15" x14ac:dyDescent="0.25">
      <c r="A12" s="17"/>
      <c r="B12" s="4" t="s">
        <v>1240</v>
      </c>
      <c r="C12" s="4"/>
      <c r="D12" s="44" t="s">
        <v>25</v>
      </c>
      <c r="E12" s="49"/>
      <c r="F12" s="28"/>
      <c r="G12" s="51">
        <v>11.7</v>
      </c>
      <c r="H12" s="77"/>
      <c r="I12" s="78"/>
      <c r="J12" s="51">
        <v>11.1</v>
      </c>
      <c r="K12" s="77"/>
      <c r="L12" s="78"/>
      <c r="M12" s="51">
        <v>9.3000000000000007</v>
      </c>
      <c r="N12" s="44" t="s">
        <v>25</v>
      </c>
    </row>
    <row r="13" spans="1:14" ht="15" x14ac:dyDescent="0.25">
      <c r="A13" s="17"/>
      <c r="B13" s="4" t="s">
        <v>1241</v>
      </c>
      <c r="C13" s="4"/>
      <c r="D13" s="44" t="s">
        <v>55</v>
      </c>
      <c r="E13" s="49"/>
      <c r="F13" s="28"/>
      <c r="G13" s="51">
        <v>10.6</v>
      </c>
      <c r="H13" s="77"/>
      <c r="I13" s="78"/>
      <c r="J13" s="51">
        <v>9.8000000000000007</v>
      </c>
      <c r="K13" s="77"/>
      <c r="L13" s="78"/>
      <c r="M13" s="51">
        <v>9.3000000000000007</v>
      </c>
      <c r="N13" s="44" t="s">
        <v>55</v>
      </c>
    </row>
    <row r="14" spans="1:14" ht="15" x14ac:dyDescent="0.25">
      <c r="A14" s="17"/>
      <c r="B14" s="4" t="s">
        <v>17</v>
      </c>
      <c r="C14" s="4"/>
      <c r="D14" s="44" t="s">
        <v>74</v>
      </c>
      <c r="E14" s="46">
        <v>681000</v>
      </c>
      <c r="F14" s="23">
        <v>2000</v>
      </c>
      <c r="G14" s="23">
        <v>683000</v>
      </c>
      <c r="H14" s="46">
        <v>0</v>
      </c>
      <c r="I14" s="23"/>
      <c r="J14" s="23">
        <v>0</v>
      </c>
      <c r="K14" s="46">
        <v>596000</v>
      </c>
      <c r="L14" s="23">
        <v>1000</v>
      </c>
      <c r="M14" s="23">
        <v>597000</v>
      </c>
      <c r="N14" s="44" t="s">
        <v>74</v>
      </c>
    </row>
    <row r="15" spans="1:14" ht="15" x14ac:dyDescent="0.25">
      <c r="A15" s="17"/>
      <c r="B15" s="4" t="s">
        <v>16</v>
      </c>
      <c r="C15" s="4"/>
      <c r="D15" s="44" t="s">
        <v>88</v>
      </c>
      <c r="E15" s="46">
        <v>1187000</v>
      </c>
      <c r="F15" s="23">
        <v>21000</v>
      </c>
      <c r="G15" s="23">
        <v>1208000</v>
      </c>
      <c r="H15" s="46">
        <v>0</v>
      </c>
      <c r="I15" s="23"/>
      <c r="J15" s="23">
        <v>0</v>
      </c>
      <c r="K15" s="46">
        <v>1714000</v>
      </c>
      <c r="L15" s="23">
        <v>15000</v>
      </c>
      <c r="M15" s="23">
        <v>1729000</v>
      </c>
      <c r="N15" s="44" t="s">
        <v>88</v>
      </c>
    </row>
    <row r="16" spans="1:14" ht="15" x14ac:dyDescent="0.25">
      <c r="A16" s="17"/>
      <c r="B16" s="4" t="s">
        <v>20</v>
      </c>
      <c r="C16" s="4"/>
      <c r="D16" s="44" t="s">
        <v>96</v>
      </c>
      <c r="E16" s="46">
        <v>76000</v>
      </c>
      <c r="F16" s="23">
        <v>27000</v>
      </c>
      <c r="G16" s="23">
        <v>103000</v>
      </c>
      <c r="H16" s="46">
        <v>0</v>
      </c>
      <c r="I16" s="23"/>
      <c r="J16" s="23">
        <v>0</v>
      </c>
      <c r="K16" s="46">
        <v>44000</v>
      </c>
      <c r="L16" s="23">
        <v>12000</v>
      </c>
      <c r="M16" s="23">
        <v>56000</v>
      </c>
      <c r="N16" s="44" t="s">
        <v>96</v>
      </c>
    </row>
    <row r="17" spans="1:14" ht="15" x14ac:dyDescent="0.25">
      <c r="A17" s="17"/>
      <c r="B17" s="4" t="s">
        <v>18</v>
      </c>
      <c r="C17" s="4"/>
      <c r="D17" s="44" t="s">
        <v>101</v>
      </c>
      <c r="E17" s="46">
        <v>53000</v>
      </c>
      <c r="F17" s="23"/>
      <c r="G17" s="23">
        <v>53000</v>
      </c>
      <c r="H17" s="46">
        <v>0</v>
      </c>
      <c r="I17" s="23"/>
      <c r="J17" s="23">
        <v>0</v>
      </c>
      <c r="K17" s="46">
        <v>51000</v>
      </c>
      <c r="L17" s="23"/>
      <c r="M17" s="23">
        <v>51000</v>
      </c>
      <c r="N17" s="44" t="s">
        <v>101</v>
      </c>
    </row>
    <row r="18" spans="1:14" ht="15" x14ac:dyDescent="0.25">
      <c r="A18" s="17"/>
      <c r="B18" s="4" t="s">
        <v>19</v>
      </c>
      <c r="C18" s="4"/>
      <c r="D18" s="44" t="s">
        <v>197</v>
      </c>
      <c r="E18" s="46"/>
      <c r="F18" s="23"/>
      <c r="G18" s="23">
        <v>0</v>
      </c>
      <c r="H18" s="46">
        <v>0</v>
      </c>
      <c r="I18" s="23"/>
      <c r="J18" s="23">
        <v>0</v>
      </c>
      <c r="K18" s="46">
        <v>0</v>
      </c>
      <c r="L18" s="23"/>
      <c r="M18" s="23">
        <v>0</v>
      </c>
      <c r="N18" s="44" t="s">
        <v>197</v>
      </c>
    </row>
    <row r="19" spans="1:14" ht="15" x14ac:dyDescent="0.25">
      <c r="A19" s="17"/>
      <c r="B19" s="4" t="s">
        <v>847</v>
      </c>
      <c r="C19" s="4"/>
      <c r="D19" s="44" t="s">
        <v>198</v>
      </c>
      <c r="E19" s="46"/>
      <c r="F19" s="23"/>
      <c r="G19" s="23">
        <v>0</v>
      </c>
      <c r="H19" s="46">
        <v>0</v>
      </c>
      <c r="I19" s="23"/>
      <c r="J19" s="23">
        <v>0</v>
      </c>
      <c r="K19" s="46"/>
      <c r="L19" s="23">
        <v>2000</v>
      </c>
      <c r="M19" s="23">
        <v>2000</v>
      </c>
      <c r="N19" s="44" t="s">
        <v>198</v>
      </c>
    </row>
    <row r="20" spans="1:14" ht="15" x14ac:dyDescent="0.25">
      <c r="A20" s="17"/>
      <c r="B20" s="4" t="s">
        <v>1097</v>
      </c>
      <c r="C20" s="4"/>
      <c r="D20" s="44" t="s">
        <v>226</v>
      </c>
      <c r="E20" s="46">
        <v>1997000</v>
      </c>
      <c r="F20" s="23">
        <v>50000</v>
      </c>
      <c r="G20" s="23">
        <v>2047000</v>
      </c>
      <c r="H20" s="46">
        <v>0</v>
      </c>
      <c r="I20" s="23">
        <v>0</v>
      </c>
      <c r="J20" s="23">
        <v>0</v>
      </c>
      <c r="K20" s="46">
        <v>2405000</v>
      </c>
      <c r="L20" s="23">
        <v>30000</v>
      </c>
      <c r="M20" s="23">
        <v>2435000</v>
      </c>
      <c r="N20" s="44" t="s">
        <v>226</v>
      </c>
    </row>
    <row r="21" spans="1:14" ht="15" x14ac:dyDescent="0.25">
      <c r="A21" s="17"/>
      <c r="B21" s="24"/>
      <c r="C21" s="24" t="s">
        <v>899</v>
      </c>
      <c r="D21" s="31" t="s">
        <v>26</v>
      </c>
      <c r="E21" s="47">
        <v>0</v>
      </c>
      <c r="F21" s="50"/>
      <c r="G21" s="50">
        <v>0</v>
      </c>
      <c r="H21" s="47">
        <v>0</v>
      </c>
      <c r="I21" s="50"/>
      <c r="J21" s="50">
        <v>0</v>
      </c>
      <c r="K21" s="47">
        <v>0</v>
      </c>
      <c r="L21" s="50"/>
      <c r="M21" s="50">
        <v>0</v>
      </c>
      <c r="N21" s="31" t="s">
        <v>26</v>
      </c>
    </row>
    <row r="22" spans="1:14" hidden="1" x14ac:dyDescent="0.25"/>
    <row r="23" spans="1:14" hidden="1" x14ac:dyDescent="0.25"/>
    <row r="24" spans="1:14" hidden="1" x14ac:dyDescent="0.25"/>
    <row r="25" spans="1:14" hidden="1" x14ac:dyDescent="0.25"/>
  </sheetData>
  <mergeCells count="16">
    <mergeCell ref="B17:C17"/>
    <mergeCell ref="B18:C18"/>
    <mergeCell ref="B19:C19"/>
    <mergeCell ref="B20:C20"/>
    <mergeCell ref="B12:C12"/>
    <mergeCell ref="B13:C13"/>
    <mergeCell ref="B14:C14"/>
    <mergeCell ref="B15:C15"/>
    <mergeCell ref="B16:C16"/>
    <mergeCell ref="K9:M9"/>
    <mergeCell ref="A8:N8"/>
    <mergeCell ref="A2:C2"/>
    <mergeCell ref="A3:C3"/>
    <mergeCell ref="D4:E4"/>
    <mergeCell ref="E9:G9"/>
    <mergeCell ref="H9:J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C7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8"/>
  <sheetViews>
    <sheetView workbookViewId="0"/>
  </sheetViews>
  <sheetFormatPr defaultColWidth="0" defaultRowHeight="13.2" zeroHeight="1" x14ac:dyDescent="0.25"/>
  <cols>
    <col min="1" max="1" width="2.88671875" customWidth="1"/>
    <col min="2" max="2" width="11.6640625" customWidth="1"/>
    <col min="3" max="3" width="42.88671875" customWidth="1"/>
    <col min="4" max="4" width="13.5546875" customWidth="1"/>
    <col min="5" max="9" width="17.44140625" customWidth="1"/>
    <col min="10" max="10" width="8.33203125" customWidth="1"/>
    <col min="11" max="16384" width="11.44140625" hidden="1"/>
  </cols>
  <sheetData>
    <row r="1" spans="1:10" x14ac:dyDescent="0.25">
      <c r="A1" s="58" t="s">
        <v>1257</v>
      </c>
    </row>
    <row r="2" spans="1:10" ht="14.1" customHeight="1" x14ac:dyDescent="0.25">
      <c r="A2" s="61" t="s">
        <v>577</v>
      </c>
      <c r="B2" s="10"/>
      <c r="C2" s="62"/>
      <c r="D2" s="59" t="s">
        <v>1250</v>
      </c>
      <c r="E2" s="17"/>
      <c r="F2" s="17"/>
      <c r="G2" s="17"/>
      <c r="H2" s="17"/>
      <c r="I2" s="17"/>
      <c r="J2" s="17"/>
    </row>
    <row r="3" spans="1:10" ht="14.1" customHeight="1" x14ac:dyDescent="0.25">
      <c r="A3" s="61" t="s">
        <v>684</v>
      </c>
      <c r="B3" s="10"/>
      <c r="C3" s="62"/>
      <c r="D3" s="59" t="s">
        <v>1250</v>
      </c>
      <c r="E3" s="17"/>
      <c r="F3" s="17"/>
      <c r="G3" s="17"/>
      <c r="H3" s="17"/>
      <c r="I3" s="17"/>
      <c r="J3" s="17"/>
    </row>
    <row r="4" spans="1:10" ht="14.1" customHeight="1" x14ac:dyDescent="0.25">
      <c r="A4" s="25"/>
      <c r="B4" s="30" t="s">
        <v>557</v>
      </c>
      <c r="C4" s="36" t="s">
        <v>77</v>
      </c>
      <c r="D4" s="12" t="str">
        <f>IF(C4&lt;&gt;"",VLOOKUP(C4,'@Entities4'!A2:B81,2,0),"")</f>
        <v>הבנק הבינלאומי הראשון לישראל בעמ</v>
      </c>
      <c r="E4" s="1"/>
      <c r="F4" s="59" t="s">
        <v>1250</v>
      </c>
      <c r="G4" s="17"/>
      <c r="H4" s="17"/>
      <c r="I4" s="17"/>
      <c r="J4" s="17"/>
    </row>
    <row r="5" spans="1:10" ht="14.1" customHeight="1" x14ac:dyDescent="0.25">
      <c r="A5" s="22"/>
      <c r="B5" s="22" t="s">
        <v>1232</v>
      </c>
      <c r="C5" s="37">
        <v>43738</v>
      </c>
      <c r="D5" s="59" t="s">
        <v>1250</v>
      </c>
      <c r="E5" s="17"/>
      <c r="F5" s="17"/>
      <c r="G5" s="17"/>
      <c r="H5" s="17"/>
      <c r="I5" s="17"/>
      <c r="J5" s="17"/>
    </row>
    <row r="6" spans="1:10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59" t="s">
        <v>1250</v>
      </c>
      <c r="E6" s="17"/>
      <c r="F6" s="17"/>
      <c r="G6" s="17"/>
      <c r="H6" s="17"/>
      <c r="I6" s="17"/>
      <c r="J6" s="17"/>
    </row>
    <row r="7" spans="1:10" ht="14.1" customHeight="1" x14ac:dyDescent="0.25">
      <c r="A7" s="27"/>
      <c r="B7" s="27" t="s">
        <v>948</v>
      </c>
      <c r="C7" s="34" t="s">
        <v>104</v>
      </c>
      <c r="D7" s="59" t="s">
        <v>1250</v>
      </c>
      <c r="E7" s="17"/>
      <c r="F7" s="17"/>
      <c r="G7" s="17"/>
      <c r="H7" s="17"/>
      <c r="I7" s="17"/>
      <c r="J7" s="17"/>
    </row>
    <row r="8" spans="1:10" ht="17.100000000000001" customHeight="1" x14ac:dyDescent="0.25">
      <c r="A8" s="63" t="s">
        <v>105</v>
      </c>
      <c r="B8" s="63"/>
      <c r="C8" s="63"/>
      <c r="D8" s="63"/>
      <c r="E8" s="63"/>
      <c r="F8" s="63"/>
      <c r="G8" s="63"/>
      <c r="H8" s="63"/>
      <c r="I8" s="63"/>
      <c r="J8" s="59" t="s">
        <v>1250</v>
      </c>
    </row>
    <row r="9" spans="1:10" ht="27.9" customHeight="1" x14ac:dyDescent="0.25">
      <c r="A9" s="17"/>
      <c r="B9" s="17"/>
      <c r="C9" s="17"/>
      <c r="D9" s="17"/>
      <c r="E9" s="42" t="s">
        <v>1238</v>
      </c>
      <c r="F9" s="42" t="s">
        <v>1163</v>
      </c>
      <c r="G9" s="42" t="s">
        <v>957</v>
      </c>
      <c r="H9" s="42" t="s">
        <v>958</v>
      </c>
      <c r="I9" s="42" t="s">
        <v>1229</v>
      </c>
      <c r="J9" s="17"/>
    </row>
    <row r="10" spans="1:10" ht="14.1" customHeight="1" x14ac:dyDescent="0.25">
      <c r="A10" s="17"/>
      <c r="B10" s="17"/>
      <c r="C10" s="17"/>
      <c r="D10" s="17"/>
      <c r="E10" s="42" t="s">
        <v>555</v>
      </c>
      <c r="F10" s="42" t="s">
        <v>555</v>
      </c>
      <c r="G10" s="42" t="s">
        <v>555</v>
      </c>
      <c r="H10" s="42" t="s">
        <v>555</v>
      </c>
      <c r="I10" s="42" t="s">
        <v>859</v>
      </c>
      <c r="J10" s="17"/>
    </row>
    <row r="11" spans="1:10" ht="12.9" customHeight="1" x14ac:dyDescent="0.25">
      <c r="A11" s="17"/>
      <c r="B11" s="17"/>
      <c r="C11" s="17"/>
      <c r="D11" s="17"/>
      <c r="E11" s="44" t="s">
        <v>25</v>
      </c>
      <c r="F11" s="44" t="s">
        <v>25</v>
      </c>
      <c r="G11" s="44" t="s">
        <v>55</v>
      </c>
      <c r="H11" s="44" t="s">
        <v>55</v>
      </c>
      <c r="I11" s="44" t="s">
        <v>55</v>
      </c>
      <c r="J11" s="17"/>
    </row>
    <row r="12" spans="1:10" ht="14.1" customHeight="1" x14ac:dyDescent="0.25">
      <c r="A12" s="17"/>
      <c r="B12" s="4" t="s">
        <v>660</v>
      </c>
      <c r="C12" s="4"/>
      <c r="D12" s="44" t="s">
        <v>25</v>
      </c>
      <c r="E12" s="46">
        <v>699000</v>
      </c>
      <c r="F12" s="46">
        <v>756000</v>
      </c>
      <c r="G12" s="46">
        <v>2337000</v>
      </c>
      <c r="H12" s="46">
        <v>2229000</v>
      </c>
      <c r="I12" s="46">
        <v>3001000</v>
      </c>
      <c r="J12" s="44" t="s">
        <v>25</v>
      </c>
    </row>
    <row r="13" spans="1:10" ht="14.1" customHeight="1" x14ac:dyDescent="0.25">
      <c r="A13" s="17"/>
      <c r="B13" s="4" t="s">
        <v>647</v>
      </c>
      <c r="C13" s="4"/>
      <c r="D13" s="44" t="s">
        <v>55</v>
      </c>
      <c r="E13" s="46">
        <v>57000</v>
      </c>
      <c r="F13" s="46">
        <v>122000</v>
      </c>
      <c r="G13" s="46">
        <v>395000</v>
      </c>
      <c r="H13" s="46">
        <v>396000</v>
      </c>
      <c r="I13" s="46">
        <v>515000</v>
      </c>
      <c r="J13" s="44" t="s">
        <v>55</v>
      </c>
    </row>
    <row r="14" spans="1:10" ht="14.1" customHeight="1" x14ac:dyDescent="0.25">
      <c r="A14" s="17"/>
      <c r="B14" s="4" t="s">
        <v>664</v>
      </c>
      <c r="C14" s="4"/>
      <c r="D14" s="44" t="s">
        <v>74</v>
      </c>
      <c r="E14" s="46">
        <v>642000</v>
      </c>
      <c r="F14" s="46">
        <v>634000</v>
      </c>
      <c r="G14" s="46">
        <v>1942000</v>
      </c>
      <c r="H14" s="46">
        <v>1833000</v>
      </c>
      <c r="I14" s="46">
        <v>2486000</v>
      </c>
      <c r="J14" s="44" t="s">
        <v>74</v>
      </c>
    </row>
    <row r="15" spans="1:10" ht="14.1" customHeight="1" x14ac:dyDescent="0.25">
      <c r="A15" s="17"/>
      <c r="B15" s="4" t="s">
        <v>645</v>
      </c>
      <c r="C15" s="4"/>
      <c r="D15" s="44" t="s">
        <v>88</v>
      </c>
      <c r="E15" s="46">
        <v>33000</v>
      </c>
      <c r="F15" s="46">
        <v>49000</v>
      </c>
      <c r="G15" s="46">
        <v>92000</v>
      </c>
      <c r="H15" s="46">
        <v>130000</v>
      </c>
      <c r="I15" s="46">
        <v>166000</v>
      </c>
      <c r="J15" s="44" t="s">
        <v>88</v>
      </c>
    </row>
    <row r="16" spans="1:10" ht="14.1" customHeight="1" x14ac:dyDescent="0.25">
      <c r="A16" s="17"/>
      <c r="B16" s="4" t="s">
        <v>665</v>
      </c>
      <c r="C16" s="4"/>
      <c r="D16" s="44" t="s">
        <v>96</v>
      </c>
      <c r="E16" s="46">
        <v>609000</v>
      </c>
      <c r="F16" s="46">
        <v>585000</v>
      </c>
      <c r="G16" s="46">
        <v>1850000</v>
      </c>
      <c r="H16" s="46">
        <v>1703000</v>
      </c>
      <c r="I16" s="46">
        <v>2320000</v>
      </c>
      <c r="J16" s="44" t="s">
        <v>96</v>
      </c>
    </row>
    <row r="17" spans="1:10" ht="14.1" customHeight="1" x14ac:dyDescent="0.25">
      <c r="A17" s="17"/>
      <c r="B17" s="6" t="s">
        <v>668</v>
      </c>
      <c r="C17" s="29" t="s">
        <v>659</v>
      </c>
      <c r="D17" s="44" t="s">
        <v>101</v>
      </c>
      <c r="E17" s="46">
        <v>63000</v>
      </c>
      <c r="F17" s="46">
        <v>108000</v>
      </c>
      <c r="G17" s="46">
        <v>175000</v>
      </c>
      <c r="H17" s="46">
        <v>195000</v>
      </c>
      <c r="I17" s="46">
        <v>231000</v>
      </c>
      <c r="J17" s="44" t="s">
        <v>101</v>
      </c>
    </row>
    <row r="18" spans="1:10" ht="14.1" customHeight="1" x14ac:dyDescent="0.25">
      <c r="A18" s="17"/>
      <c r="B18" s="5"/>
      <c r="C18" s="29" t="s">
        <v>1121</v>
      </c>
      <c r="D18" s="44" t="s">
        <v>197</v>
      </c>
      <c r="E18" s="46">
        <v>325000</v>
      </c>
      <c r="F18" s="46">
        <v>322000</v>
      </c>
      <c r="G18" s="46">
        <v>960000</v>
      </c>
      <c r="H18" s="46">
        <v>985000</v>
      </c>
      <c r="I18" s="46">
        <v>1325000</v>
      </c>
      <c r="J18" s="44" t="s">
        <v>197</v>
      </c>
    </row>
    <row r="19" spans="1:10" ht="14.1" customHeight="1" x14ac:dyDescent="0.25">
      <c r="A19" s="17"/>
      <c r="B19" s="4"/>
      <c r="C19" s="29" t="s">
        <v>658</v>
      </c>
      <c r="D19" s="44" t="s">
        <v>198</v>
      </c>
      <c r="E19" s="46">
        <v>3000</v>
      </c>
      <c r="F19" s="46">
        <v>2000</v>
      </c>
      <c r="G19" s="46">
        <v>5000</v>
      </c>
      <c r="H19" s="46">
        <v>77000</v>
      </c>
      <c r="I19" s="46">
        <v>81000</v>
      </c>
      <c r="J19" s="44" t="s">
        <v>198</v>
      </c>
    </row>
    <row r="20" spans="1:10" ht="14.1" customHeight="1" x14ac:dyDescent="0.25">
      <c r="A20" s="17"/>
      <c r="B20" s="4" t="s">
        <v>1086</v>
      </c>
      <c r="C20" s="4"/>
      <c r="D20" s="44" t="s">
        <v>226</v>
      </c>
      <c r="E20" s="46">
        <v>391000</v>
      </c>
      <c r="F20" s="46">
        <v>432000</v>
      </c>
      <c r="G20" s="46">
        <v>1140000</v>
      </c>
      <c r="H20" s="46">
        <v>1257000</v>
      </c>
      <c r="I20" s="46">
        <v>1637000</v>
      </c>
      <c r="J20" s="44" t="s">
        <v>226</v>
      </c>
    </row>
    <row r="21" spans="1:10" ht="14.1" customHeight="1" x14ac:dyDescent="0.25">
      <c r="A21" s="17"/>
      <c r="B21" s="6" t="s">
        <v>650</v>
      </c>
      <c r="C21" s="29" t="s">
        <v>965</v>
      </c>
      <c r="D21" s="44" t="s">
        <v>26</v>
      </c>
      <c r="E21" s="46">
        <v>394000</v>
      </c>
      <c r="F21" s="46">
        <v>406000</v>
      </c>
      <c r="G21" s="46">
        <v>1215000</v>
      </c>
      <c r="H21" s="46">
        <v>1241000</v>
      </c>
      <c r="I21" s="46">
        <v>1696000</v>
      </c>
      <c r="J21" s="44" t="s">
        <v>26</v>
      </c>
    </row>
    <row r="22" spans="1:10" ht="14.1" customHeight="1" x14ac:dyDescent="0.25">
      <c r="A22" s="17"/>
      <c r="B22" s="5"/>
      <c r="C22" s="29" t="s">
        <v>518</v>
      </c>
      <c r="D22" s="44" t="s">
        <v>33</v>
      </c>
      <c r="E22" s="46">
        <v>90000</v>
      </c>
      <c r="F22" s="46">
        <v>95000</v>
      </c>
      <c r="G22" s="46">
        <v>270000</v>
      </c>
      <c r="H22" s="46">
        <v>285000</v>
      </c>
      <c r="I22" s="46">
        <v>376000</v>
      </c>
      <c r="J22" s="44" t="s">
        <v>33</v>
      </c>
    </row>
    <row r="23" spans="1:10" ht="14.1" customHeight="1" x14ac:dyDescent="0.25">
      <c r="A23" s="17"/>
      <c r="B23" s="5"/>
      <c r="C23" s="29" t="s">
        <v>680</v>
      </c>
      <c r="D23" s="44" t="s">
        <v>37</v>
      </c>
      <c r="E23" s="46">
        <v>22000</v>
      </c>
      <c r="F23" s="46">
        <v>22000</v>
      </c>
      <c r="G23" s="46">
        <v>68000</v>
      </c>
      <c r="H23" s="46">
        <v>67000</v>
      </c>
      <c r="I23" s="46">
        <v>91000</v>
      </c>
      <c r="J23" s="44" t="s">
        <v>37</v>
      </c>
    </row>
    <row r="24" spans="1:10" ht="14.1" customHeight="1" x14ac:dyDescent="0.25">
      <c r="A24" s="17"/>
      <c r="B24" s="5"/>
      <c r="C24" s="29" t="s">
        <v>644</v>
      </c>
      <c r="D24" s="44" t="s">
        <v>44</v>
      </c>
      <c r="E24" s="46">
        <v>143000</v>
      </c>
      <c r="F24" s="46">
        <v>178000</v>
      </c>
      <c r="G24" s="46">
        <v>447000</v>
      </c>
      <c r="H24" s="46">
        <v>500000</v>
      </c>
      <c r="I24" s="46">
        <v>656000</v>
      </c>
      <c r="J24" s="44" t="s">
        <v>44</v>
      </c>
    </row>
    <row r="25" spans="1:10" ht="14.1" customHeight="1" x14ac:dyDescent="0.25">
      <c r="A25" s="17"/>
      <c r="B25" s="4"/>
      <c r="C25" s="29" t="s">
        <v>1062</v>
      </c>
      <c r="D25" s="44" t="s">
        <v>47</v>
      </c>
      <c r="E25" s="46">
        <v>649000</v>
      </c>
      <c r="F25" s="46">
        <v>701000</v>
      </c>
      <c r="G25" s="46">
        <v>2000000</v>
      </c>
      <c r="H25" s="46">
        <v>2093000</v>
      </c>
      <c r="I25" s="46">
        <v>2819000</v>
      </c>
      <c r="J25" s="44" t="s">
        <v>47</v>
      </c>
    </row>
    <row r="26" spans="1:10" ht="14.1" customHeight="1" x14ac:dyDescent="0.25">
      <c r="A26" s="17"/>
      <c r="B26" s="4" t="s">
        <v>1176</v>
      </c>
      <c r="C26" s="4"/>
      <c r="D26" s="44" t="s">
        <v>49</v>
      </c>
      <c r="E26" s="46">
        <v>351000</v>
      </c>
      <c r="F26" s="46">
        <v>316000</v>
      </c>
      <c r="G26" s="46">
        <v>990000</v>
      </c>
      <c r="H26" s="46">
        <v>867000</v>
      </c>
      <c r="I26" s="46">
        <v>1138000</v>
      </c>
      <c r="J26" s="44" t="s">
        <v>49</v>
      </c>
    </row>
    <row r="27" spans="1:10" ht="14.1" customHeight="1" x14ac:dyDescent="0.25">
      <c r="A27" s="17"/>
      <c r="B27" s="4" t="s">
        <v>703</v>
      </c>
      <c r="C27" s="4"/>
      <c r="D27" s="44" t="s">
        <v>50</v>
      </c>
      <c r="E27" s="46">
        <v>119000</v>
      </c>
      <c r="F27" s="46">
        <v>103000</v>
      </c>
      <c r="G27" s="46">
        <v>357000</v>
      </c>
      <c r="H27" s="46">
        <v>302000</v>
      </c>
      <c r="I27" s="46">
        <v>408000</v>
      </c>
      <c r="J27" s="44" t="s">
        <v>50</v>
      </c>
    </row>
    <row r="28" spans="1:10" ht="14.1" customHeight="1" x14ac:dyDescent="0.25">
      <c r="A28" s="17"/>
      <c r="B28" s="4" t="s">
        <v>1174</v>
      </c>
      <c r="C28" s="4"/>
      <c r="D28" s="44" t="s">
        <v>51</v>
      </c>
      <c r="E28" s="46">
        <v>232000</v>
      </c>
      <c r="F28" s="46">
        <v>213000</v>
      </c>
      <c r="G28" s="46">
        <v>633000</v>
      </c>
      <c r="H28" s="46">
        <v>565000</v>
      </c>
      <c r="I28" s="46">
        <v>730000</v>
      </c>
      <c r="J28" s="44" t="s">
        <v>51</v>
      </c>
    </row>
    <row r="29" spans="1:10" ht="14.1" customHeight="1" x14ac:dyDescent="0.25">
      <c r="A29" s="17"/>
      <c r="B29" s="4" t="s">
        <v>769</v>
      </c>
      <c r="C29" s="4"/>
      <c r="D29" s="44" t="s">
        <v>53</v>
      </c>
      <c r="E29" s="46">
        <v>15000</v>
      </c>
      <c r="F29" s="46">
        <v>9000</v>
      </c>
      <c r="G29" s="46">
        <v>39000</v>
      </c>
      <c r="H29" s="46">
        <v>28000</v>
      </c>
      <c r="I29" s="46">
        <v>37000</v>
      </c>
      <c r="J29" s="44" t="s">
        <v>53</v>
      </c>
    </row>
    <row r="30" spans="1:10" ht="14.1" customHeight="1" x14ac:dyDescent="0.25">
      <c r="A30" s="17"/>
      <c r="B30" s="6" t="s">
        <v>1180</v>
      </c>
      <c r="C30" s="29" t="s">
        <v>850</v>
      </c>
      <c r="D30" s="44" t="s">
        <v>54</v>
      </c>
      <c r="E30" s="46">
        <v>247000</v>
      </c>
      <c r="F30" s="46">
        <v>222000</v>
      </c>
      <c r="G30" s="46">
        <v>672000</v>
      </c>
      <c r="H30" s="46">
        <v>593000</v>
      </c>
      <c r="I30" s="46">
        <v>767000</v>
      </c>
      <c r="J30" s="44" t="s">
        <v>54</v>
      </c>
    </row>
    <row r="31" spans="1:10" ht="14.1" customHeight="1" x14ac:dyDescent="0.25">
      <c r="A31" s="17"/>
      <c r="B31" s="5"/>
      <c r="C31" s="29" t="s">
        <v>671</v>
      </c>
      <c r="D31" s="44" t="s">
        <v>56</v>
      </c>
      <c r="E31" s="46">
        <v>-11000</v>
      </c>
      <c r="F31" s="46">
        <v>-10000</v>
      </c>
      <c r="G31" s="46">
        <v>-29000</v>
      </c>
      <c r="H31" s="46">
        <v>-25000</v>
      </c>
      <c r="I31" s="46">
        <v>-34000</v>
      </c>
      <c r="J31" s="44" t="s">
        <v>56</v>
      </c>
    </row>
    <row r="32" spans="1:10" ht="14.1" customHeight="1" x14ac:dyDescent="0.25">
      <c r="A32" s="17"/>
      <c r="B32" s="4"/>
      <c r="C32" s="29" t="s">
        <v>672</v>
      </c>
      <c r="D32" s="44" t="s">
        <v>60</v>
      </c>
      <c r="E32" s="46">
        <v>236000</v>
      </c>
      <c r="F32" s="46">
        <v>212000</v>
      </c>
      <c r="G32" s="46">
        <v>643000</v>
      </c>
      <c r="H32" s="46">
        <v>568000</v>
      </c>
      <c r="I32" s="46">
        <v>733000</v>
      </c>
      <c r="J32" s="44" t="s">
        <v>60</v>
      </c>
    </row>
    <row r="33" spans="1:10" ht="14.1" customHeight="1" x14ac:dyDescent="0.25">
      <c r="A33" s="17"/>
      <c r="B33" s="4" t="s">
        <v>1169</v>
      </c>
      <c r="C33" s="4"/>
      <c r="D33" s="44" t="s">
        <v>61</v>
      </c>
      <c r="E33" s="46">
        <v>2.35</v>
      </c>
      <c r="F33" s="46">
        <v>2.11</v>
      </c>
      <c r="G33" s="46">
        <v>6.41</v>
      </c>
      <c r="H33" s="46">
        <v>5.66</v>
      </c>
      <c r="I33" s="46">
        <v>7.31</v>
      </c>
      <c r="J33" s="44" t="s">
        <v>61</v>
      </c>
    </row>
    <row r="34" spans="1:10" ht="14.1" customHeight="1" x14ac:dyDescent="0.25">
      <c r="A34" s="17"/>
      <c r="B34" s="6" t="s">
        <v>1178</v>
      </c>
      <c r="C34" s="6"/>
      <c r="D34" s="31" t="s">
        <v>63</v>
      </c>
      <c r="E34" s="47"/>
      <c r="F34" s="47"/>
      <c r="G34" s="47"/>
      <c r="H34" s="47"/>
      <c r="I34" s="47"/>
      <c r="J34" s="31" t="s">
        <v>63</v>
      </c>
    </row>
    <row r="35" spans="1:10" hidden="1" x14ac:dyDescent="0.25"/>
    <row r="36" spans="1:10" hidden="1" x14ac:dyDescent="0.25"/>
    <row r="37" spans="1:10" hidden="1" x14ac:dyDescent="0.25"/>
    <row r="38" spans="1:10" hidden="1" x14ac:dyDescent="0.25"/>
  </sheetData>
  <mergeCells count="19">
    <mergeCell ref="B29:C29"/>
    <mergeCell ref="B30:B32"/>
    <mergeCell ref="B33:C33"/>
    <mergeCell ref="B34:C34"/>
    <mergeCell ref="B20:C20"/>
    <mergeCell ref="B21:B25"/>
    <mergeCell ref="B26:C26"/>
    <mergeCell ref="B27:C27"/>
    <mergeCell ref="B28:C28"/>
    <mergeCell ref="B13:C13"/>
    <mergeCell ref="B14:C14"/>
    <mergeCell ref="B15:C15"/>
    <mergeCell ref="B16:C16"/>
    <mergeCell ref="B17:B19"/>
    <mergeCell ref="A2:C2"/>
    <mergeCell ref="A3:C3"/>
    <mergeCell ref="D4:E4"/>
    <mergeCell ref="B12:C12"/>
    <mergeCell ref="A8:I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C7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0"/>
  <sheetViews>
    <sheetView workbookViewId="0">
      <selection sqref="A1:J1"/>
    </sheetView>
  </sheetViews>
  <sheetFormatPr defaultColWidth="0" defaultRowHeight="13.2" zeroHeight="1" x14ac:dyDescent="0.25"/>
  <cols>
    <col min="1" max="1" width="2.88671875" customWidth="1"/>
    <col min="2" max="2" width="17.109375" customWidth="1"/>
    <col min="3" max="3" width="46.44140625" customWidth="1"/>
    <col min="4" max="4" width="13.6640625" customWidth="1"/>
    <col min="5" max="9" width="16.33203125" customWidth="1"/>
    <col min="10" max="10" width="8.33203125" customWidth="1"/>
    <col min="11" max="16384" width="11.44140625" hidden="1"/>
  </cols>
  <sheetData>
    <row r="1" spans="1:10" x14ac:dyDescent="0.25">
      <c r="A1" s="67" t="s">
        <v>1258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4.1" customHeight="1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</row>
    <row r="4" spans="1:10" ht="14.1" customHeight="1" x14ac:dyDescent="0.25">
      <c r="A4" s="25"/>
      <c r="B4" s="30" t="s">
        <v>557</v>
      </c>
      <c r="C4" s="36" t="s">
        <v>77</v>
      </c>
      <c r="D4" s="12" t="str">
        <f>IF(C4&lt;&gt;"",VLOOKUP(C4,'@Entities5'!A2:B81,2,0),"")</f>
        <v>הבנק הבינלאומי הראשון לישראל בעמ</v>
      </c>
      <c r="E4" s="1"/>
      <c r="F4" s="65" t="s">
        <v>1251</v>
      </c>
      <c r="G4" s="66"/>
      <c r="H4" s="66"/>
      <c r="I4" s="66"/>
      <c r="J4" s="66"/>
    </row>
    <row r="5" spans="1:10" ht="14.1" customHeight="1" x14ac:dyDescent="0.25">
      <c r="A5" s="22"/>
      <c r="B5" s="22" t="s">
        <v>1232</v>
      </c>
      <c r="C5" s="37">
        <v>43738</v>
      </c>
      <c r="D5" s="65" t="s">
        <v>1251</v>
      </c>
      <c r="E5" s="66"/>
      <c r="F5" s="66"/>
      <c r="G5" s="66"/>
      <c r="H5" s="66"/>
      <c r="I5" s="66"/>
      <c r="J5" s="66"/>
    </row>
    <row r="6" spans="1:10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1251</v>
      </c>
      <c r="E6" s="66"/>
      <c r="F6" s="66"/>
      <c r="G6" s="66"/>
      <c r="H6" s="66"/>
      <c r="I6" s="66"/>
      <c r="J6" s="66"/>
    </row>
    <row r="7" spans="1:10" ht="14.1" customHeight="1" x14ac:dyDescent="0.25">
      <c r="A7" s="27"/>
      <c r="B7" s="27" t="s">
        <v>948</v>
      </c>
      <c r="C7" s="34" t="s">
        <v>106</v>
      </c>
      <c r="D7" s="65" t="s">
        <v>1251</v>
      </c>
      <c r="E7" s="66"/>
      <c r="F7" s="66"/>
      <c r="G7" s="66"/>
      <c r="H7" s="66"/>
      <c r="I7" s="66"/>
      <c r="J7" s="66"/>
    </row>
    <row r="8" spans="1:10" ht="17.100000000000001" customHeight="1" x14ac:dyDescent="0.25">
      <c r="A8" s="63" t="s">
        <v>107</v>
      </c>
      <c r="B8" s="63"/>
      <c r="C8" s="63"/>
      <c r="D8" s="63"/>
      <c r="E8" s="63"/>
      <c r="F8" s="63"/>
      <c r="G8" s="63"/>
      <c r="H8" s="63"/>
      <c r="I8" s="66" t="s">
        <v>1251</v>
      </c>
      <c r="J8" s="66"/>
    </row>
    <row r="9" spans="1:10" ht="27.9" customHeight="1" x14ac:dyDescent="0.25">
      <c r="A9" s="17"/>
      <c r="B9" s="17"/>
      <c r="C9" s="17"/>
      <c r="D9" s="17"/>
      <c r="E9" s="42" t="s">
        <v>1238</v>
      </c>
      <c r="F9" s="42" t="s">
        <v>1163</v>
      </c>
      <c r="G9" s="42" t="s">
        <v>957</v>
      </c>
      <c r="H9" s="42" t="s">
        <v>958</v>
      </c>
      <c r="I9" s="42" t="s">
        <v>1229</v>
      </c>
      <c r="J9" s="17"/>
    </row>
    <row r="10" spans="1:10" ht="14.1" customHeight="1" x14ac:dyDescent="0.25">
      <c r="A10" s="17"/>
      <c r="B10" s="17"/>
      <c r="C10" s="17"/>
      <c r="D10" s="17"/>
      <c r="E10" s="42" t="s">
        <v>555</v>
      </c>
      <c r="F10" s="42" t="s">
        <v>555</v>
      </c>
      <c r="G10" s="42" t="s">
        <v>555</v>
      </c>
      <c r="H10" s="42" t="s">
        <v>555</v>
      </c>
      <c r="I10" s="42" t="s">
        <v>859</v>
      </c>
      <c r="J10" s="17"/>
    </row>
    <row r="11" spans="1:10" ht="12.9" customHeight="1" x14ac:dyDescent="0.25">
      <c r="A11" s="17"/>
      <c r="B11" s="17"/>
      <c r="C11" s="17"/>
      <c r="D11" s="17"/>
      <c r="E11" s="44" t="s">
        <v>25</v>
      </c>
      <c r="F11" s="44" t="s">
        <v>25</v>
      </c>
      <c r="G11" s="44" t="s">
        <v>55</v>
      </c>
      <c r="H11" s="44" t="s">
        <v>55</v>
      </c>
      <c r="I11" s="44" t="s">
        <v>55</v>
      </c>
      <c r="J11" s="17"/>
    </row>
    <row r="12" spans="1:10" ht="14.1" customHeight="1" x14ac:dyDescent="0.25">
      <c r="A12" s="17"/>
      <c r="B12" s="6" t="s">
        <v>1180</v>
      </c>
      <c r="C12" s="29" t="s">
        <v>850</v>
      </c>
      <c r="D12" s="44" t="s">
        <v>25</v>
      </c>
      <c r="E12" s="46">
        <v>247000</v>
      </c>
      <c r="F12" s="46">
        <v>222000</v>
      </c>
      <c r="G12" s="46">
        <v>672000</v>
      </c>
      <c r="H12" s="46">
        <v>593000</v>
      </c>
      <c r="I12" s="46">
        <v>767000</v>
      </c>
      <c r="J12" s="44" t="s">
        <v>25</v>
      </c>
    </row>
    <row r="13" spans="1:10" ht="14.1" customHeight="1" x14ac:dyDescent="0.25">
      <c r="A13" s="17"/>
      <c r="B13" s="5"/>
      <c r="C13" s="29" t="s">
        <v>671</v>
      </c>
      <c r="D13" s="44" t="s">
        <v>55</v>
      </c>
      <c r="E13" s="46">
        <v>-11000</v>
      </c>
      <c r="F13" s="46">
        <v>-10000</v>
      </c>
      <c r="G13" s="46">
        <v>-29000</v>
      </c>
      <c r="H13" s="46">
        <v>-25000</v>
      </c>
      <c r="I13" s="46">
        <v>-34000</v>
      </c>
      <c r="J13" s="44" t="s">
        <v>55</v>
      </c>
    </row>
    <row r="14" spans="1:10" ht="14.1" customHeight="1" x14ac:dyDescent="0.25">
      <c r="A14" s="17"/>
      <c r="B14" s="4"/>
      <c r="C14" s="29" t="s">
        <v>672</v>
      </c>
      <c r="D14" s="44" t="s">
        <v>74</v>
      </c>
      <c r="E14" s="46">
        <v>236000</v>
      </c>
      <c r="F14" s="46">
        <v>212000</v>
      </c>
      <c r="G14" s="46">
        <v>643000</v>
      </c>
      <c r="H14" s="46">
        <v>568000</v>
      </c>
      <c r="I14" s="46">
        <v>733000</v>
      </c>
      <c r="J14" s="44" t="s">
        <v>74</v>
      </c>
    </row>
    <row r="15" spans="1:10" ht="14.1" customHeight="1" x14ac:dyDescent="0.25">
      <c r="A15" s="17"/>
      <c r="B15" s="6" t="s">
        <v>1167</v>
      </c>
      <c r="C15" s="29" t="s">
        <v>724</v>
      </c>
      <c r="D15" s="44" t="s">
        <v>88</v>
      </c>
      <c r="E15" s="46">
        <v>8000</v>
      </c>
      <c r="F15" s="46">
        <v>22000</v>
      </c>
      <c r="G15" s="46">
        <v>84000</v>
      </c>
      <c r="H15" s="46">
        <v>-48000</v>
      </c>
      <c r="I15" s="46">
        <v>-102000</v>
      </c>
      <c r="J15" s="44" t="s">
        <v>88</v>
      </c>
    </row>
    <row r="16" spans="1:10" ht="14.1" customHeight="1" x14ac:dyDescent="0.25">
      <c r="A16" s="17"/>
      <c r="B16" s="5"/>
      <c r="C16" s="29" t="s">
        <v>731</v>
      </c>
      <c r="D16" s="44" t="s">
        <v>96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4" t="s">
        <v>96</v>
      </c>
    </row>
    <row r="17" spans="1:10" ht="14.1" customHeight="1" x14ac:dyDescent="0.25">
      <c r="A17" s="17"/>
      <c r="B17" s="5"/>
      <c r="C17" s="29" t="s">
        <v>735</v>
      </c>
      <c r="D17" s="44" t="s">
        <v>101</v>
      </c>
      <c r="E17" s="46">
        <v>-57000</v>
      </c>
      <c r="F17" s="46">
        <v>13000</v>
      </c>
      <c r="G17" s="46">
        <v>-45000</v>
      </c>
      <c r="H17" s="46">
        <v>91000</v>
      </c>
      <c r="I17" s="46">
        <v>37000</v>
      </c>
      <c r="J17" s="44" t="s">
        <v>101</v>
      </c>
    </row>
    <row r="18" spans="1:10" ht="14.1" customHeight="1" x14ac:dyDescent="0.25">
      <c r="A18" s="17"/>
      <c r="B18" s="5"/>
      <c r="C18" s="29" t="s">
        <v>1182</v>
      </c>
      <c r="D18" s="44" t="s">
        <v>197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4" t="s">
        <v>197</v>
      </c>
    </row>
    <row r="19" spans="1:10" ht="14.1" customHeight="1" x14ac:dyDescent="0.25">
      <c r="A19" s="17"/>
      <c r="B19" s="4"/>
      <c r="C19" s="29" t="s">
        <v>1167</v>
      </c>
      <c r="D19" s="44" t="s">
        <v>198</v>
      </c>
      <c r="E19" s="46">
        <v>-49000</v>
      </c>
      <c r="F19" s="46">
        <v>35000</v>
      </c>
      <c r="G19" s="46">
        <v>39000</v>
      </c>
      <c r="H19" s="46">
        <v>43000</v>
      </c>
      <c r="I19" s="46">
        <v>-65000</v>
      </c>
      <c r="J19" s="44" t="s">
        <v>198</v>
      </c>
    </row>
    <row r="20" spans="1:10" ht="14.1" customHeight="1" x14ac:dyDescent="0.25">
      <c r="A20" s="17"/>
      <c r="B20" s="4" t="s">
        <v>715</v>
      </c>
      <c r="C20" s="4"/>
      <c r="D20" s="44" t="s">
        <v>226</v>
      </c>
      <c r="E20" s="46">
        <v>-17000</v>
      </c>
      <c r="F20" s="46">
        <v>12000</v>
      </c>
      <c r="G20" s="46">
        <v>14000</v>
      </c>
      <c r="H20" s="46">
        <v>15000</v>
      </c>
      <c r="I20" s="46">
        <v>-22000</v>
      </c>
      <c r="J20" s="44" t="s">
        <v>226</v>
      </c>
    </row>
    <row r="21" spans="1:10" ht="14.1" customHeight="1" x14ac:dyDescent="0.25">
      <c r="A21" s="17"/>
      <c r="B21" s="6" t="s">
        <v>1166</v>
      </c>
      <c r="C21" s="29" t="s">
        <v>850</v>
      </c>
      <c r="D21" s="44" t="s">
        <v>26</v>
      </c>
      <c r="E21" s="46">
        <v>-32000</v>
      </c>
      <c r="F21" s="46">
        <v>23000</v>
      </c>
      <c r="G21" s="46">
        <v>25000</v>
      </c>
      <c r="H21" s="46">
        <v>28000</v>
      </c>
      <c r="I21" s="46">
        <v>-43000</v>
      </c>
      <c r="J21" s="44" t="s">
        <v>26</v>
      </c>
    </row>
    <row r="22" spans="1:10" ht="14.1" customHeight="1" x14ac:dyDescent="0.25">
      <c r="A22" s="17"/>
      <c r="B22" s="5"/>
      <c r="C22" s="29" t="s">
        <v>671</v>
      </c>
      <c r="D22" s="44" t="s">
        <v>33</v>
      </c>
      <c r="E22" s="46">
        <v>1000</v>
      </c>
      <c r="F22" s="46">
        <v>0</v>
      </c>
      <c r="G22" s="46">
        <v>0</v>
      </c>
      <c r="H22" s="46">
        <v>1000</v>
      </c>
      <c r="I22" s="46">
        <v>4000</v>
      </c>
      <c r="J22" s="44" t="s">
        <v>33</v>
      </c>
    </row>
    <row r="23" spans="1:10" ht="14.1" customHeight="1" x14ac:dyDescent="0.25">
      <c r="A23" s="17"/>
      <c r="B23" s="4"/>
      <c r="C23" s="29" t="s">
        <v>673</v>
      </c>
      <c r="D23" s="44" t="s">
        <v>37</v>
      </c>
      <c r="E23" s="46">
        <v>-31000</v>
      </c>
      <c r="F23" s="46">
        <v>23000</v>
      </c>
      <c r="G23" s="46">
        <v>25000</v>
      </c>
      <c r="H23" s="46">
        <v>29000</v>
      </c>
      <c r="I23" s="46">
        <v>-39000</v>
      </c>
      <c r="J23" s="44" t="s">
        <v>37</v>
      </c>
    </row>
    <row r="24" spans="1:10" ht="14.1" customHeight="1" x14ac:dyDescent="0.25">
      <c r="A24" s="17"/>
      <c r="B24" s="6" t="s">
        <v>706</v>
      </c>
      <c r="C24" s="29" t="s">
        <v>709</v>
      </c>
      <c r="D24" s="44" t="s">
        <v>44</v>
      </c>
      <c r="E24" s="46">
        <v>215000</v>
      </c>
      <c r="F24" s="46">
        <v>245000</v>
      </c>
      <c r="G24" s="46">
        <v>697000</v>
      </c>
      <c r="H24" s="46">
        <v>621000</v>
      </c>
      <c r="I24" s="46">
        <v>724000</v>
      </c>
      <c r="J24" s="44" t="s">
        <v>44</v>
      </c>
    </row>
    <row r="25" spans="1:10" ht="14.1" customHeight="1" x14ac:dyDescent="0.25">
      <c r="A25" s="17"/>
      <c r="B25" s="5"/>
      <c r="C25" s="29" t="s">
        <v>707</v>
      </c>
      <c r="D25" s="44" t="s">
        <v>47</v>
      </c>
      <c r="E25" s="46">
        <v>-10000</v>
      </c>
      <c r="F25" s="46">
        <v>-10000</v>
      </c>
      <c r="G25" s="46">
        <v>-29000</v>
      </c>
      <c r="H25" s="46">
        <v>-24000</v>
      </c>
      <c r="I25" s="46">
        <v>-30000</v>
      </c>
      <c r="J25" s="44" t="s">
        <v>47</v>
      </c>
    </row>
    <row r="26" spans="1:10" ht="14.1" customHeight="1" x14ac:dyDescent="0.25">
      <c r="A26" s="17"/>
      <c r="B26" s="6"/>
      <c r="C26" s="24" t="s">
        <v>708</v>
      </c>
      <c r="D26" s="31" t="s">
        <v>49</v>
      </c>
      <c r="E26" s="47">
        <v>205000</v>
      </c>
      <c r="F26" s="47">
        <v>235000</v>
      </c>
      <c r="G26" s="47">
        <v>668000</v>
      </c>
      <c r="H26" s="47">
        <v>597000</v>
      </c>
      <c r="I26" s="47">
        <v>694000</v>
      </c>
      <c r="J26" s="31" t="s">
        <v>49</v>
      </c>
    </row>
    <row r="27" spans="1:10" hidden="1" x14ac:dyDescent="0.25"/>
    <row r="28" spans="1:10" hidden="1" x14ac:dyDescent="0.25"/>
    <row r="29" spans="1:10" hidden="1" x14ac:dyDescent="0.25"/>
    <row r="30" spans="1:10" hidden="1" x14ac:dyDescent="0.25"/>
  </sheetData>
  <mergeCells count="15">
    <mergeCell ref="A1:J1"/>
    <mergeCell ref="A2:J2"/>
    <mergeCell ref="A3:J3"/>
    <mergeCell ref="F4:J4"/>
    <mergeCell ref="D5:J5"/>
    <mergeCell ref="D4:E4"/>
    <mergeCell ref="B21:B23"/>
    <mergeCell ref="B24:B26"/>
    <mergeCell ref="A8:H8"/>
    <mergeCell ref="D6:J6"/>
    <mergeCell ref="D7:J7"/>
    <mergeCell ref="I8:J8"/>
    <mergeCell ref="B12:B14"/>
    <mergeCell ref="B15:B19"/>
    <mergeCell ref="B20:C2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C7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4"/>
  <sheetViews>
    <sheetView tabSelected="1" topLeftCell="A7" zoomScale="70" zoomScaleNormal="70" workbookViewId="0">
      <selection activeCell="F35" sqref="F35"/>
    </sheetView>
  </sheetViews>
  <sheetFormatPr defaultColWidth="0" defaultRowHeight="13.2" zeroHeight="1" x14ac:dyDescent="0.25"/>
  <cols>
    <col min="1" max="1" width="2.88671875" customWidth="1"/>
    <col min="2" max="2" width="16.109375" customWidth="1"/>
    <col min="3" max="3" width="24.88671875" customWidth="1"/>
    <col min="4" max="4" width="27.5546875" customWidth="1"/>
    <col min="5" max="5" width="8.33203125" customWidth="1"/>
    <col min="6" max="8" width="19" customWidth="1"/>
    <col min="9" max="9" width="8.33203125" customWidth="1"/>
    <col min="10" max="16384" width="11.44140625" hidden="1"/>
  </cols>
  <sheetData>
    <row r="1" spans="1:9" x14ac:dyDescent="0.25">
      <c r="A1" s="67" t="s">
        <v>1259</v>
      </c>
      <c r="B1" s="67"/>
      <c r="C1" s="67"/>
      <c r="D1" s="67"/>
      <c r="E1" s="67"/>
      <c r="F1" s="67"/>
      <c r="G1" s="67"/>
      <c r="H1" s="67"/>
      <c r="I1" s="67"/>
    </row>
    <row r="2" spans="1:9" ht="14.1" customHeight="1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</row>
    <row r="3" spans="1:9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</row>
    <row r="4" spans="1:9" ht="14.1" customHeight="1" x14ac:dyDescent="0.25">
      <c r="A4" s="25"/>
      <c r="B4" s="30" t="s">
        <v>557</v>
      </c>
      <c r="C4" s="36" t="s">
        <v>77</v>
      </c>
      <c r="D4" s="12" t="str">
        <f>IF(C4&lt;&gt;"",VLOOKUP(C4,'@Entities6'!A2:B81,2,0),"")</f>
        <v>הבנק הבינלאומי הראשון לישראל בעמ</v>
      </c>
      <c r="E4" s="1"/>
      <c r="F4" s="65" t="s">
        <v>1250</v>
      </c>
      <c r="G4" s="66"/>
      <c r="H4" s="66"/>
      <c r="I4" s="66"/>
    </row>
    <row r="5" spans="1:9" ht="14.1" customHeight="1" x14ac:dyDescent="0.25">
      <c r="A5" s="22"/>
      <c r="B5" s="22" t="s">
        <v>1232</v>
      </c>
      <c r="C5" s="37">
        <v>43738</v>
      </c>
      <c r="D5" s="65" t="s">
        <v>1250</v>
      </c>
      <c r="E5" s="66"/>
      <c r="F5" s="66"/>
      <c r="G5" s="66"/>
      <c r="H5" s="66"/>
      <c r="I5" s="66"/>
    </row>
    <row r="6" spans="1:9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</row>
    <row r="7" spans="1:9" ht="14.1" customHeight="1" x14ac:dyDescent="0.25">
      <c r="A7" s="27"/>
      <c r="B7" s="27" t="s">
        <v>948</v>
      </c>
      <c r="C7" s="34" t="s">
        <v>108</v>
      </c>
      <c r="D7" s="65" t="s">
        <v>1250</v>
      </c>
      <c r="E7" s="66"/>
      <c r="F7" s="66"/>
      <c r="G7" s="66"/>
      <c r="H7" s="66"/>
      <c r="I7" s="66"/>
    </row>
    <row r="8" spans="1:9" ht="17.100000000000001" customHeight="1" x14ac:dyDescent="0.25">
      <c r="A8" s="63" t="s">
        <v>109</v>
      </c>
      <c r="B8" s="63"/>
      <c r="C8" s="63"/>
      <c r="D8" s="63"/>
      <c r="E8" s="63"/>
      <c r="F8" s="63"/>
      <c r="G8" s="63"/>
      <c r="H8" s="63"/>
      <c r="I8" s="63"/>
    </row>
    <row r="9" spans="1:9" ht="14.1" customHeight="1" x14ac:dyDescent="0.25">
      <c r="A9" s="17"/>
      <c r="B9" s="17"/>
      <c r="C9" s="17"/>
      <c r="D9" s="17"/>
      <c r="E9" s="17"/>
      <c r="F9" s="42" t="s">
        <v>1238</v>
      </c>
      <c r="G9" s="42" t="s">
        <v>1163</v>
      </c>
      <c r="H9" s="42" t="s">
        <v>1229</v>
      </c>
      <c r="I9" s="17"/>
    </row>
    <row r="10" spans="1:9" ht="14.1" customHeight="1" x14ac:dyDescent="0.25">
      <c r="A10" s="17"/>
      <c r="B10" s="17"/>
      <c r="C10" s="17"/>
      <c r="D10" s="17"/>
      <c r="E10" s="17"/>
      <c r="F10" s="42" t="s">
        <v>856</v>
      </c>
      <c r="G10" s="42" t="s">
        <v>856</v>
      </c>
      <c r="H10" s="42" t="s">
        <v>856</v>
      </c>
      <c r="I10" s="17"/>
    </row>
    <row r="11" spans="1:9" ht="14.1" customHeight="1" x14ac:dyDescent="0.25">
      <c r="A11" s="17"/>
      <c r="B11" s="17"/>
      <c r="C11" s="17"/>
      <c r="D11" s="17"/>
      <c r="E11" s="17"/>
      <c r="F11" s="42" t="s">
        <v>555</v>
      </c>
      <c r="G11" s="42" t="s">
        <v>555</v>
      </c>
      <c r="H11" s="42" t="s">
        <v>859</v>
      </c>
      <c r="I11" s="17"/>
    </row>
    <row r="12" spans="1:9" ht="12.9" customHeight="1" x14ac:dyDescent="0.25">
      <c r="A12" s="17"/>
      <c r="B12" s="17"/>
      <c r="C12" s="17"/>
      <c r="D12" s="17"/>
      <c r="E12" s="17"/>
      <c r="F12" s="44" t="s">
        <v>25</v>
      </c>
      <c r="G12" s="44" t="s">
        <v>25</v>
      </c>
      <c r="H12" s="44" t="s">
        <v>25</v>
      </c>
      <c r="I12" s="17"/>
    </row>
    <row r="13" spans="1:9" ht="14.1" customHeight="1" x14ac:dyDescent="0.25">
      <c r="A13" s="17"/>
      <c r="B13" s="6" t="s">
        <v>976</v>
      </c>
      <c r="C13" s="4" t="s">
        <v>911</v>
      </c>
      <c r="D13" s="4"/>
      <c r="E13" s="44" t="s">
        <v>25</v>
      </c>
      <c r="F13" s="46">
        <v>34516000</v>
      </c>
      <c r="G13" s="46">
        <v>32835000</v>
      </c>
      <c r="H13" s="46">
        <v>31303000</v>
      </c>
      <c r="I13" s="44" t="s">
        <v>25</v>
      </c>
    </row>
    <row r="14" spans="1:9" ht="14.1" customHeight="1" x14ac:dyDescent="0.25">
      <c r="A14" s="17"/>
      <c r="B14" s="5"/>
      <c r="C14" s="4" t="s">
        <v>972</v>
      </c>
      <c r="D14" s="4"/>
      <c r="E14" s="44" t="s">
        <v>55</v>
      </c>
      <c r="F14" s="46">
        <v>10453000</v>
      </c>
      <c r="G14" s="46">
        <v>11880000</v>
      </c>
      <c r="H14" s="46">
        <v>12595000</v>
      </c>
      <c r="I14" s="44" t="s">
        <v>55</v>
      </c>
    </row>
    <row r="15" spans="1:9" ht="14.1" customHeight="1" x14ac:dyDescent="0.25">
      <c r="A15" s="17"/>
      <c r="B15" s="5"/>
      <c r="C15" s="29"/>
      <c r="D15" s="29" t="s">
        <v>904</v>
      </c>
      <c r="E15" s="44" t="s">
        <v>74</v>
      </c>
      <c r="F15" s="46">
        <v>408000</v>
      </c>
      <c r="G15" s="46">
        <v>537000</v>
      </c>
      <c r="H15" s="46">
        <v>591000</v>
      </c>
      <c r="I15" s="44" t="s">
        <v>74</v>
      </c>
    </row>
    <row r="16" spans="1:9" ht="14.1" customHeight="1" x14ac:dyDescent="0.25">
      <c r="A16" s="17"/>
      <c r="B16" s="5"/>
      <c r="C16" s="29"/>
      <c r="D16" s="29" t="s">
        <v>872</v>
      </c>
      <c r="E16" s="44" t="s">
        <v>88</v>
      </c>
      <c r="F16" s="46">
        <v>8403000</v>
      </c>
      <c r="G16" s="46">
        <v>9957000</v>
      </c>
      <c r="H16" s="46">
        <v>10661000</v>
      </c>
      <c r="I16" s="44" t="s">
        <v>88</v>
      </c>
    </row>
    <row r="17" spans="1:9" ht="14.1" customHeight="1" x14ac:dyDescent="0.25">
      <c r="A17" s="17"/>
      <c r="B17" s="5"/>
      <c r="C17" s="4" t="s">
        <v>974</v>
      </c>
      <c r="D17" s="4"/>
      <c r="E17" s="44" t="s">
        <v>96</v>
      </c>
      <c r="F17" s="46">
        <v>126000</v>
      </c>
      <c r="G17" s="46">
        <v>904000</v>
      </c>
      <c r="H17" s="46">
        <v>863000</v>
      </c>
      <c r="I17" s="44" t="s">
        <v>96</v>
      </c>
    </row>
    <row r="18" spans="1:9" ht="14.1" customHeight="1" x14ac:dyDescent="0.25">
      <c r="A18" s="17"/>
      <c r="B18" s="5"/>
      <c r="C18" s="4" t="s">
        <v>537</v>
      </c>
      <c r="D18" s="4"/>
      <c r="E18" s="44" t="s">
        <v>101</v>
      </c>
      <c r="F18" s="46">
        <v>88218000</v>
      </c>
      <c r="G18" s="46">
        <v>86367000</v>
      </c>
      <c r="H18" s="46">
        <v>85160000</v>
      </c>
      <c r="I18" s="44" t="s">
        <v>101</v>
      </c>
    </row>
    <row r="19" spans="1:9" ht="14.1" customHeight="1" x14ac:dyDescent="0.25">
      <c r="A19" s="17"/>
      <c r="B19" s="5"/>
      <c r="C19" s="4" t="s">
        <v>699</v>
      </c>
      <c r="D19" s="4"/>
      <c r="E19" s="44" t="s">
        <v>197</v>
      </c>
      <c r="F19" s="46">
        <v>908000</v>
      </c>
      <c r="G19" s="46">
        <v>883000</v>
      </c>
      <c r="H19" s="46">
        <v>868000</v>
      </c>
      <c r="I19" s="44" t="s">
        <v>197</v>
      </c>
    </row>
    <row r="20" spans="1:9" ht="14.1" customHeight="1" x14ac:dyDescent="0.25">
      <c r="A20" s="17"/>
      <c r="B20" s="5"/>
      <c r="C20" s="4" t="s">
        <v>538</v>
      </c>
      <c r="D20" s="4"/>
      <c r="E20" s="44" t="s">
        <v>198</v>
      </c>
      <c r="F20" s="46">
        <v>87310000</v>
      </c>
      <c r="G20" s="46">
        <v>85484000</v>
      </c>
      <c r="H20" s="46">
        <v>84292000</v>
      </c>
      <c r="I20" s="44" t="s">
        <v>198</v>
      </c>
    </row>
    <row r="21" spans="1:9" ht="14.1" customHeight="1" x14ac:dyDescent="0.25">
      <c r="A21" s="17"/>
      <c r="B21" s="5"/>
      <c r="C21" s="4" t="s">
        <v>536</v>
      </c>
      <c r="D21" s="4"/>
      <c r="E21" s="44" t="s">
        <v>226</v>
      </c>
      <c r="F21" s="46">
        <v>680000</v>
      </c>
      <c r="G21" s="46">
        <v>672000</v>
      </c>
      <c r="H21" s="46">
        <v>700000</v>
      </c>
      <c r="I21" s="44" t="s">
        <v>226</v>
      </c>
    </row>
    <row r="22" spans="1:9" ht="14.1" customHeight="1" x14ac:dyDescent="0.25">
      <c r="A22" s="17"/>
      <c r="B22" s="5"/>
      <c r="C22" s="4" t="s">
        <v>722</v>
      </c>
      <c r="D22" s="4"/>
      <c r="E22" s="44" t="s">
        <v>26</v>
      </c>
      <c r="F22" s="46">
        <v>607000</v>
      </c>
      <c r="G22" s="46">
        <v>596000</v>
      </c>
      <c r="H22" s="46">
        <v>606000</v>
      </c>
      <c r="I22" s="44" t="s">
        <v>26</v>
      </c>
    </row>
    <row r="23" spans="1:9" ht="14.1" customHeight="1" x14ac:dyDescent="0.25">
      <c r="A23" s="17"/>
      <c r="B23" s="5"/>
      <c r="C23" s="4" t="s">
        <v>556</v>
      </c>
      <c r="D23" s="4"/>
      <c r="E23" s="44" t="s">
        <v>33</v>
      </c>
      <c r="F23" s="46">
        <v>988000</v>
      </c>
      <c r="G23" s="46">
        <v>1025000</v>
      </c>
      <c r="H23" s="46">
        <v>1023000</v>
      </c>
      <c r="I23" s="44" t="s">
        <v>33</v>
      </c>
    </row>
    <row r="24" spans="1:9" ht="14.1" customHeight="1" x14ac:dyDescent="0.25">
      <c r="A24" s="17"/>
      <c r="B24" s="5"/>
      <c r="C24" s="4" t="s">
        <v>980</v>
      </c>
      <c r="D24" s="4"/>
      <c r="E24" s="44" t="s">
        <v>37</v>
      </c>
      <c r="F24" s="46">
        <v>227000</v>
      </c>
      <c r="G24" s="46">
        <v>223000</v>
      </c>
      <c r="H24" s="46">
        <v>239000</v>
      </c>
      <c r="I24" s="44" t="s">
        <v>37</v>
      </c>
    </row>
    <row r="25" spans="1:9" ht="14.1" customHeight="1" x14ac:dyDescent="0.25">
      <c r="A25" s="17"/>
      <c r="B25" s="5"/>
      <c r="C25" s="4" t="s">
        <v>979</v>
      </c>
      <c r="D25" s="4"/>
      <c r="E25" s="44" t="s">
        <v>44</v>
      </c>
      <c r="F25" s="46">
        <v>1078000</v>
      </c>
      <c r="G25" s="46">
        <v>1009000</v>
      </c>
      <c r="H25" s="46">
        <v>1399000</v>
      </c>
      <c r="I25" s="44" t="s">
        <v>44</v>
      </c>
    </row>
    <row r="26" spans="1:9" ht="14.1" customHeight="1" x14ac:dyDescent="0.25">
      <c r="A26" s="17"/>
      <c r="B26" s="5"/>
      <c r="C26" s="4" t="s">
        <v>977</v>
      </c>
      <c r="D26" s="4"/>
      <c r="E26" s="44" t="s">
        <v>47</v>
      </c>
      <c r="F26" s="46">
        <v>1003000</v>
      </c>
      <c r="G26" s="46">
        <v>1223000</v>
      </c>
      <c r="H26" s="46">
        <v>1100000</v>
      </c>
      <c r="I26" s="44" t="s">
        <v>47</v>
      </c>
    </row>
    <row r="27" spans="1:9" ht="14.1" customHeight="1" x14ac:dyDescent="0.25">
      <c r="A27" s="17"/>
      <c r="B27" s="4"/>
      <c r="C27" s="4" t="s">
        <v>1094</v>
      </c>
      <c r="D27" s="4"/>
      <c r="E27" s="44" t="s">
        <v>49</v>
      </c>
      <c r="F27" s="46">
        <v>136988000</v>
      </c>
      <c r="G27" s="46">
        <v>135851000</v>
      </c>
      <c r="H27" s="46">
        <v>134120000</v>
      </c>
      <c r="I27" s="44" t="s">
        <v>49</v>
      </c>
    </row>
    <row r="28" spans="1:9" ht="14.1" customHeight="1" x14ac:dyDescent="0.25">
      <c r="A28" s="17"/>
      <c r="B28" s="6" t="s">
        <v>741</v>
      </c>
      <c r="C28" s="4" t="s">
        <v>1139</v>
      </c>
      <c r="D28" s="4"/>
      <c r="E28" s="44" t="s">
        <v>50</v>
      </c>
      <c r="F28" s="46">
        <v>116292000</v>
      </c>
      <c r="G28" s="46">
        <v>113804000</v>
      </c>
      <c r="H28" s="46">
        <v>111697000</v>
      </c>
      <c r="I28" s="44" t="s">
        <v>50</v>
      </c>
    </row>
    <row r="29" spans="1:9" ht="14.1" customHeight="1" x14ac:dyDescent="0.25">
      <c r="A29" s="17"/>
      <c r="B29" s="5"/>
      <c r="C29" s="4" t="s">
        <v>1140</v>
      </c>
      <c r="D29" s="4"/>
      <c r="E29" s="44" t="s">
        <v>51</v>
      </c>
      <c r="F29" s="46">
        <v>464000</v>
      </c>
      <c r="G29" s="46">
        <v>857000</v>
      </c>
      <c r="H29" s="46">
        <v>1150000</v>
      </c>
      <c r="I29" s="44" t="s">
        <v>51</v>
      </c>
    </row>
    <row r="30" spans="1:9" ht="14.1" customHeight="1" x14ac:dyDescent="0.25">
      <c r="A30" s="17"/>
      <c r="B30" s="5"/>
      <c r="C30" s="4" t="s">
        <v>1138</v>
      </c>
      <c r="D30" s="4"/>
      <c r="E30" s="44" t="s">
        <v>53</v>
      </c>
      <c r="F30" s="46">
        <v>368000</v>
      </c>
      <c r="G30" s="46">
        <v>948000</v>
      </c>
      <c r="H30" s="46">
        <v>982000</v>
      </c>
      <c r="I30" s="44" t="s">
        <v>53</v>
      </c>
    </row>
    <row r="31" spans="1:9" ht="14.1" customHeight="1" x14ac:dyDescent="0.25">
      <c r="A31" s="17"/>
      <c r="B31" s="5"/>
      <c r="C31" s="4" t="s">
        <v>973</v>
      </c>
      <c r="D31" s="4"/>
      <c r="E31" s="44" t="s">
        <v>54</v>
      </c>
      <c r="F31" s="46">
        <v>0</v>
      </c>
      <c r="G31" s="46">
        <v>0</v>
      </c>
      <c r="H31" s="46">
        <v>0</v>
      </c>
      <c r="I31" s="44" t="s">
        <v>54</v>
      </c>
    </row>
    <row r="32" spans="1:9" ht="14.1" customHeight="1" x14ac:dyDescent="0.25">
      <c r="A32" s="17"/>
      <c r="B32" s="5"/>
      <c r="C32" s="4" t="s">
        <v>505</v>
      </c>
      <c r="D32" s="4"/>
      <c r="E32" s="44" t="s">
        <v>56</v>
      </c>
      <c r="F32" s="46">
        <v>3690000</v>
      </c>
      <c r="G32" s="46">
        <v>5155000</v>
      </c>
      <c r="H32" s="46">
        <v>4989000</v>
      </c>
      <c r="I32" s="44" t="s">
        <v>56</v>
      </c>
    </row>
    <row r="33" spans="1:9" ht="14.1" customHeight="1" x14ac:dyDescent="0.25">
      <c r="A33" s="17"/>
      <c r="B33" s="5"/>
      <c r="C33" s="4" t="s">
        <v>739</v>
      </c>
      <c r="D33" s="4"/>
      <c r="E33" s="44" t="s">
        <v>60</v>
      </c>
      <c r="F33" s="46">
        <v>1298000</v>
      </c>
      <c r="G33" s="46">
        <v>942000</v>
      </c>
      <c r="H33" s="46">
        <v>1294000</v>
      </c>
      <c r="I33" s="44" t="s">
        <v>60</v>
      </c>
    </row>
    <row r="34" spans="1:9" ht="14.1" customHeight="1" x14ac:dyDescent="0.25">
      <c r="A34" s="17"/>
      <c r="B34" s="5"/>
      <c r="C34" s="4" t="s">
        <v>737</v>
      </c>
      <c r="D34" s="4"/>
      <c r="E34" s="44" t="s">
        <v>61</v>
      </c>
      <c r="F34" s="46">
        <v>6066000</v>
      </c>
      <c r="G34" s="46">
        <v>5735000</v>
      </c>
      <c r="H34" s="46">
        <v>5595000</v>
      </c>
      <c r="I34" s="44" t="s">
        <v>61</v>
      </c>
    </row>
    <row r="35" spans="1:9" ht="14.1" customHeight="1" x14ac:dyDescent="0.25">
      <c r="A35" s="17"/>
      <c r="B35" s="5"/>
      <c r="C35" s="4" t="s">
        <v>875</v>
      </c>
      <c r="D35" s="3"/>
      <c r="E35" s="44" t="s">
        <v>63</v>
      </c>
      <c r="F35" s="46">
        <v>60000</v>
      </c>
      <c r="G35" s="46">
        <v>68000</v>
      </c>
      <c r="H35" s="46">
        <v>64000</v>
      </c>
      <c r="I35" s="44" t="s">
        <v>63</v>
      </c>
    </row>
    <row r="36" spans="1:9" ht="14.1" customHeight="1" x14ac:dyDescent="0.25">
      <c r="A36" s="17"/>
      <c r="B36" s="5"/>
      <c r="C36" s="4" t="s">
        <v>1087</v>
      </c>
      <c r="D36" s="4"/>
      <c r="E36" s="44" t="s">
        <v>65</v>
      </c>
      <c r="F36" s="46">
        <v>128178000</v>
      </c>
      <c r="G36" s="46">
        <v>127441000</v>
      </c>
      <c r="H36" s="46">
        <v>125707000</v>
      </c>
      <c r="I36" s="44" t="s">
        <v>65</v>
      </c>
    </row>
    <row r="37" spans="1:9" ht="14.1" customHeight="1" x14ac:dyDescent="0.25">
      <c r="A37" s="17"/>
      <c r="B37" s="5"/>
      <c r="C37" s="4" t="s">
        <v>753</v>
      </c>
      <c r="D37" s="4"/>
      <c r="E37" s="44" t="s">
        <v>66</v>
      </c>
      <c r="F37" s="46">
        <v>349000</v>
      </c>
      <c r="G37" s="46">
        <v>314000</v>
      </c>
      <c r="H37" s="46">
        <v>320000</v>
      </c>
      <c r="I37" s="44" t="s">
        <v>66</v>
      </c>
    </row>
    <row r="38" spans="1:9" ht="14.1" customHeight="1" x14ac:dyDescent="0.25">
      <c r="A38" s="17"/>
      <c r="B38" s="5"/>
      <c r="C38" s="4" t="s">
        <v>636</v>
      </c>
      <c r="D38" s="4"/>
      <c r="E38" s="44" t="s">
        <v>67</v>
      </c>
      <c r="F38" s="46">
        <v>8461000</v>
      </c>
      <c r="G38" s="46">
        <v>8096000</v>
      </c>
      <c r="H38" s="46">
        <v>8093000</v>
      </c>
      <c r="I38" s="44" t="s">
        <v>67</v>
      </c>
    </row>
    <row r="39" spans="1:9" ht="14.1" customHeight="1" x14ac:dyDescent="0.25">
      <c r="A39" s="17"/>
      <c r="B39" s="4"/>
      <c r="C39" s="4" t="s">
        <v>1085</v>
      </c>
      <c r="D39" s="4"/>
      <c r="E39" s="44" t="s">
        <v>70</v>
      </c>
      <c r="F39" s="46">
        <v>8810000</v>
      </c>
      <c r="G39" s="46">
        <v>8410000</v>
      </c>
      <c r="H39" s="46">
        <v>8413000</v>
      </c>
      <c r="I39" s="44" t="s">
        <v>70</v>
      </c>
    </row>
    <row r="40" spans="1:9" ht="14.1" customHeight="1" x14ac:dyDescent="0.25">
      <c r="A40" s="17"/>
      <c r="B40" s="6" t="s">
        <v>1089</v>
      </c>
      <c r="C40" s="68"/>
      <c r="D40" s="6"/>
      <c r="E40" s="31" t="s">
        <v>72</v>
      </c>
      <c r="F40" s="47">
        <v>136988000</v>
      </c>
      <c r="G40" s="47">
        <v>135851000</v>
      </c>
      <c r="H40" s="47">
        <v>134120000</v>
      </c>
      <c r="I40" s="31" t="s">
        <v>72</v>
      </c>
    </row>
    <row r="41" spans="1:9" hidden="1" x14ac:dyDescent="0.25"/>
    <row r="42" spans="1:9" hidden="1" x14ac:dyDescent="0.25"/>
    <row r="43" spans="1:9" hidden="1" x14ac:dyDescent="0.25"/>
    <row r="44" spans="1:9" hidden="1" x14ac:dyDescent="0.25"/>
  </sheetData>
  <mergeCells count="37">
    <mergeCell ref="D6:I6"/>
    <mergeCell ref="D7:I7"/>
    <mergeCell ref="A8:I8"/>
    <mergeCell ref="A1:I1"/>
    <mergeCell ref="A2:I2"/>
    <mergeCell ref="A3:I3"/>
    <mergeCell ref="F4:I4"/>
    <mergeCell ref="D5:I5"/>
    <mergeCell ref="D4:E4"/>
    <mergeCell ref="B40:D40"/>
    <mergeCell ref="C26:D26"/>
    <mergeCell ref="C27:D27"/>
    <mergeCell ref="B28:B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B13:B27"/>
    <mergeCell ref="C13:D13"/>
    <mergeCell ref="C14:D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C7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8"/>
  <sheetViews>
    <sheetView zoomScale="50" zoomScaleNormal="50" workbookViewId="0">
      <selection sqref="A1:Z1"/>
    </sheetView>
  </sheetViews>
  <sheetFormatPr defaultColWidth="0" defaultRowHeight="13.2" zeroHeight="1" x14ac:dyDescent="0.25"/>
  <cols>
    <col min="1" max="1" width="2.88671875" customWidth="1"/>
    <col min="2" max="2" width="36.88671875" customWidth="1"/>
    <col min="3" max="3" width="12.6640625" customWidth="1"/>
    <col min="4" max="25" width="19" customWidth="1"/>
    <col min="26" max="26" width="8.33203125" customWidth="1"/>
    <col min="27" max="16384" width="11.44140625" hidden="1"/>
  </cols>
  <sheetData>
    <row r="1" spans="1:26" x14ac:dyDescent="0.25">
      <c r="A1" s="67" t="s">
        <v>1260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26" ht="14.1" customHeight="1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ht="14.1" customHeight="1" x14ac:dyDescent="0.25">
      <c r="A4" s="25"/>
      <c r="B4" s="30" t="s">
        <v>557</v>
      </c>
      <c r="C4" s="36" t="s">
        <v>77</v>
      </c>
      <c r="D4" s="12" t="str">
        <f>IF(C4&lt;&gt;"",VLOOKUP(C4,'@Entities7'!A2:B81,2,0),"")</f>
        <v>הבנק הבינלאומי הראשון לישראל בעמ</v>
      </c>
      <c r="E4" s="1"/>
      <c r="F4" s="65" t="s">
        <v>1250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1:26" s="66" customFormat="1" ht="14.1" customHeight="1" x14ac:dyDescent="0.25">
      <c r="A5" s="22"/>
      <c r="B5" s="22" t="s">
        <v>1232</v>
      </c>
      <c r="C5" s="37">
        <v>43738</v>
      </c>
      <c r="D5" s="65" t="s">
        <v>1250</v>
      </c>
    </row>
    <row r="6" spans="1:26" s="58" customFormat="1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1:26" s="58" customFormat="1" ht="14.1" customHeight="1" x14ac:dyDescent="0.25">
      <c r="A7" s="27"/>
      <c r="B7" s="27" t="s">
        <v>948</v>
      </c>
      <c r="C7" s="34" t="s">
        <v>110</v>
      </c>
      <c r="D7" s="65" t="s">
        <v>1250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57.9" customHeight="1" x14ac:dyDescent="0.25">
      <c r="A8" s="11" t="s">
        <v>111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4.1" customHeight="1" x14ac:dyDescent="0.25">
      <c r="A9" s="17"/>
      <c r="B9" s="17"/>
      <c r="C9" s="17"/>
      <c r="D9" s="8" t="s">
        <v>1238</v>
      </c>
      <c r="E9" s="7"/>
      <c r="F9" s="7"/>
      <c r="G9" s="7"/>
      <c r="H9" s="7"/>
      <c r="I9" s="7"/>
      <c r="J9" s="7"/>
      <c r="K9" s="7"/>
      <c r="L9" s="7"/>
      <c r="M9" s="7"/>
      <c r="N9" s="8"/>
      <c r="O9" s="8" t="s">
        <v>1163</v>
      </c>
      <c r="P9" s="7"/>
      <c r="Q9" s="7"/>
      <c r="R9" s="7"/>
      <c r="S9" s="7"/>
      <c r="T9" s="7"/>
      <c r="U9" s="7"/>
      <c r="V9" s="7"/>
      <c r="W9" s="7"/>
      <c r="X9" s="7"/>
      <c r="Y9" s="8"/>
      <c r="Z9" s="17"/>
    </row>
    <row r="10" spans="1:26" ht="14.1" customHeight="1" x14ac:dyDescent="0.25">
      <c r="A10" s="17"/>
      <c r="B10" s="17"/>
      <c r="C10" s="17"/>
      <c r="D10" s="8" t="s">
        <v>633</v>
      </c>
      <c r="E10" s="8" t="s">
        <v>1237</v>
      </c>
      <c r="F10" s="8" t="s">
        <v>1161</v>
      </c>
      <c r="G10" s="7"/>
      <c r="H10" s="8"/>
      <c r="I10" s="8" t="s">
        <v>995</v>
      </c>
      <c r="J10" s="8" t="s">
        <v>1173</v>
      </c>
      <c r="K10" s="8" t="s">
        <v>11</v>
      </c>
      <c r="L10" s="8" t="s">
        <v>1109</v>
      </c>
      <c r="M10" s="8" t="s">
        <v>753</v>
      </c>
      <c r="N10" s="8" t="s">
        <v>997</v>
      </c>
      <c r="O10" s="8" t="s">
        <v>633</v>
      </c>
      <c r="P10" s="8" t="s">
        <v>1237</v>
      </c>
      <c r="Q10" s="8" t="s">
        <v>1161</v>
      </c>
      <c r="R10" s="7"/>
      <c r="S10" s="8"/>
      <c r="T10" s="8" t="s">
        <v>995</v>
      </c>
      <c r="U10" s="8" t="s">
        <v>1173</v>
      </c>
      <c r="V10" s="8" t="s">
        <v>11</v>
      </c>
      <c r="W10" s="8" t="s">
        <v>1109</v>
      </c>
      <c r="X10" s="8" t="s">
        <v>753</v>
      </c>
      <c r="Y10" s="8" t="s">
        <v>997</v>
      </c>
      <c r="Z10" s="17"/>
    </row>
    <row r="11" spans="1:26" ht="27.9" customHeight="1" x14ac:dyDescent="0.25">
      <c r="A11" s="17"/>
      <c r="B11" s="17"/>
      <c r="C11" s="17"/>
      <c r="D11" s="8"/>
      <c r="E11" s="8"/>
      <c r="F11" s="42" t="s">
        <v>956</v>
      </c>
      <c r="G11" s="42" t="s">
        <v>864</v>
      </c>
      <c r="H11" s="42" t="s">
        <v>522</v>
      </c>
      <c r="I11" s="8"/>
      <c r="J11" s="8"/>
      <c r="K11" s="8"/>
      <c r="L11" s="8"/>
      <c r="M11" s="8"/>
      <c r="N11" s="8"/>
      <c r="O11" s="8"/>
      <c r="P11" s="8"/>
      <c r="Q11" s="42" t="s">
        <v>956</v>
      </c>
      <c r="R11" s="42" t="s">
        <v>864</v>
      </c>
      <c r="S11" s="42" t="s">
        <v>522</v>
      </c>
      <c r="T11" s="8"/>
      <c r="U11" s="8"/>
      <c r="V11" s="8"/>
      <c r="W11" s="8"/>
      <c r="X11" s="8"/>
      <c r="Y11" s="8"/>
      <c r="Z11" s="17"/>
    </row>
    <row r="12" spans="1:26" ht="12.9" customHeight="1" x14ac:dyDescent="0.25">
      <c r="A12" s="17"/>
      <c r="B12" s="17"/>
      <c r="C12" s="17"/>
      <c r="D12" s="39" t="s">
        <v>25</v>
      </c>
      <c r="E12" s="39" t="s">
        <v>55</v>
      </c>
      <c r="F12" s="39" t="s">
        <v>74</v>
      </c>
      <c r="G12" s="39" t="s">
        <v>88</v>
      </c>
      <c r="H12" s="39" t="s">
        <v>96</v>
      </c>
      <c r="I12" s="39" t="s">
        <v>101</v>
      </c>
      <c r="J12" s="39" t="s">
        <v>197</v>
      </c>
      <c r="K12" s="39" t="s">
        <v>198</v>
      </c>
      <c r="L12" s="39" t="s">
        <v>226</v>
      </c>
      <c r="M12" s="39" t="s">
        <v>26</v>
      </c>
      <c r="N12" s="39" t="s">
        <v>33</v>
      </c>
      <c r="O12" s="39" t="s">
        <v>25</v>
      </c>
      <c r="P12" s="39" t="s">
        <v>55</v>
      </c>
      <c r="Q12" s="39" t="s">
        <v>74</v>
      </c>
      <c r="R12" s="39" t="s">
        <v>88</v>
      </c>
      <c r="S12" s="39" t="s">
        <v>96</v>
      </c>
      <c r="T12" s="39" t="s">
        <v>101</v>
      </c>
      <c r="U12" s="39" t="s">
        <v>197</v>
      </c>
      <c r="V12" s="39" t="s">
        <v>198</v>
      </c>
      <c r="W12" s="39" t="s">
        <v>226</v>
      </c>
      <c r="X12" s="39" t="s">
        <v>26</v>
      </c>
      <c r="Y12" s="39" t="s">
        <v>33</v>
      </c>
      <c r="Z12" s="17"/>
    </row>
    <row r="13" spans="1:26" ht="14.1" customHeight="1" x14ac:dyDescent="0.25">
      <c r="A13" s="17"/>
      <c r="B13" s="29" t="s">
        <v>803</v>
      </c>
      <c r="C13" s="39" t="s">
        <v>25</v>
      </c>
      <c r="D13" s="46">
        <v>927000</v>
      </c>
      <c r="E13" s="46"/>
      <c r="F13" s="46"/>
      <c r="G13" s="46"/>
      <c r="H13" s="46"/>
      <c r="I13" s="46">
        <v>927000</v>
      </c>
      <c r="J13" s="46">
        <v>-95000</v>
      </c>
      <c r="K13" s="46">
        <v>7534000</v>
      </c>
      <c r="L13" s="46"/>
      <c r="M13" s="46">
        <v>339000</v>
      </c>
      <c r="N13" s="46">
        <v>8705000</v>
      </c>
      <c r="O13" s="46">
        <v>927000</v>
      </c>
      <c r="P13" s="46"/>
      <c r="Q13" s="46"/>
      <c r="R13" s="46"/>
      <c r="S13" s="46"/>
      <c r="T13" s="46">
        <v>927000</v>
      </c>
      <c r="U13" s="46">
        <v>-114000</v>
      </c>
      <c r="V13" s="46">
        <v>7148000</v>
      </c>
      <c r="W13" s="46"/>
      <c r="X13" s="46">
        <v>304000</v>
      </c>
      <c r="Y13" s="46">
        <v>8265000</v>
      </c>
      <c r="Z13" s="39" t="s">
        <v>25</v>
      </c>
    </row>
    <row r="14" spans="1:26" ht="14.1" customHeight="1" x14ac:dyDescent="0.25">
      <c r="A14" s="17"/>
      <c r="B14" s="29" t="s">
        <v>1181</v>
      </c>
      <c r="C14" s="39" t="s">
        <v>55</v>
      </c>
      <c r="D14" s="48"/>
      <c r="E14" s="48"/>
      <c r="F14" s="48"/>
      <c r="G14" s="48"/>
      <c r="H14" s="48"/>
      <c r="I14" s="48"/>
      <c r="J14" s="48"/>
      <c r="K14" s="46">
        <v>236000</v>
      </c>
      <c r="L14" s="48"/>
      <c r="M14" s="46">
        <v>11000</v>
      </c>
      <c r="N14" s="46">
        <v>247000</v>
      </c>
      <c r="O14" s="48"/>
      <c r="P14" s="48"/>
      <c r="Q14" s="48"/>
      <c r="R14" s="48"/>
      <c r="S14" s="48"/>
      <c r="T14" s="48"/>
      <c r="U14" s="48"/>
      <c r="V14" s="46">
        <v>212000</v>
      </c>
      <c r="W14" s="48"/>
      <c r="X14" s="46">
        <v>10000</v>
      </c>
      <c r="Y14" s="46">
        <v>222000</v>
      </c>
      <c r="Z14" s="39" t="s">
        <v>55</v>
      </c>
    </row>
    <row r="15" spans="1:26" ht="14.1" customHeight="1" x14ac:dyDescent="0.25">
      <c r="A15" s="17"/>
      <c r="B15" s="29" t="s">
        <v>622</v>
      </c>
      <c r="C15" s="39" t="s">
        <v>74</v>
      </c>
      <c r="D15" s="48"/>
      <c r="E15" s="48"/>
      <c r="F15" s="48"/>
      <c r="G15" s="48"/>
      <c r="H15" s="48"/>
      <c r="I15" s="48"/>
      <c r="J15" s="48"/>
      <c r="K15" s="46">
        <v>-110000</v>
      </c>
      <c r="L15" s="48"/>
      <c r="M15" s="46"/>
      <c r="N15" s="46">
        <v>-110000</v>
      </c>
      <c r="O15" s="48"/>
      <c r="P15" s="48"/>
      <c r="Q15" s="48"/>
      <c r="R15" s="48"/>
      <c r="S15" s="48"/>
      <c r="T15" s="48"/>
      <c r="U15" s="48"/>
      <c r="V15" s="46">
        <v>-100000</v>
      </c>
      <c r="W15" s="48"/>
      <c r="X15" s="46"/>
      <c r="Y15" s="46">
        <v>-100000</v>
      </c>
      <c r="Z15" s="39" t="s">
        <v>74</v>
      </c>
    </row>
    <row r="16" spans="1:26" ht="14.1" customHeight="1" x14ac:dyDescent="0.25">
      <c r="A16" s="17"/>
      <c r="B16" s="29" t="s">
        <v>653</v>
      </c>
      <c r="C16" s="39" t="s">
        <v>88</v>
      </c>
      <c r="D16" s="48"/>
      <c r="E16" s="48"/>
      <c r="F16" s="48"/>
      <c r="G16" s="48"/>
      <c r="H16" s="46"/>
      <c r="I16" s="46">
        <v>0</v>
      </c>
      <c r="J16" s="48"/>
      <c r="K16" s="46"/>
      <c r="L16" s="48"/>
      <c r="M16" s="46"/>
      <c r="N16" s="46">
        <v>0</v>
      </c>
      <c r="O16" s="48"/>
      <c r="P16" s="48"/>
      <c r="Q16" s="48"/>
      <c r="R16" s="48"/>
      <c r="S16" s="46"/>
      <c r="T16" s="46">
        <v>0</v>
      </c>
      <c r="U16" s="48"/>
      <c r="V16" s="46"/>
      <c r="W16" s="48"/>
      <c r="X16" s="46"/>
      <c r="Y16" s="46">
        <v>0</v>
      </c>
      <c r="Z16" s="39" t="s">
        <v>88</v>
      </c>
    </row>
    <row r="17" spans="1:26" ht="14.1" customHeight="1" x14ac:dyDescent="0.25">
      <c r="A17" s="17"/>
      <c r="B17" s="29" t="s">
        <v>727</v>
      </c>
      <c r="C17" s="39" t="s">
        <v>96</v>
      </c>
      <c r="D17" s="46"/>
      <c r="E17" s="46"/>
      <c r="F17" s="46"/>
      <c r="G17" s="46"/>
      <c r="H17" s="48"/>
      <c r="I17" s="46">
        <v>0</v>
      </c>
      <c r="J17" s="48"/>
      <c r="K17" s="48"/>
      <c r="L17" s="46"/>
      <c r="M17" s="46"/>
      <c r="N17" s="46">
        <v>0</v>
      </c>
      <c r="O17" s="46"/>
      <c r="P17" s="46"/>
      <c r="Q17" s="46"/>
      <c r="R17" s="46"/>
      <c r="S17" s="48"/>
      <c r="T17" s="46">
        <v>0</v>
      </c>
      <c r="U17" s="48"/>
      <c r="V17" s="48"/>
      <c r="W17" s="46"/>
      <c r="X17" s="46"/>
      <c r="Y17" s="46">
        <v>0</v>
      </c>
      <c r="Z17" s="39" t="s">
        <v>96</v>
      </c>
    </row>
    <row r="18" spans="1:26" ht="14.1" customHeight="1" x14ac:dyDescent="0.25">
      <c r="A18" s="17"/>
      <c r="B18" s="29" t="s">
        <v>768</v>
      </c>
      <c r="C18" s="39" t="s">
        <v>101</v>
      </c>
      <c r="D18" s="46"/>
      <c r="E18" s="46"/>
      <c r="F18" s="46"/>
      <c r="G18" s="48"/>
      <c r="H18" s="48"/>
      <c r="I18" s="46">
        <v>0</v>
      </c>
      <c r="J18" s="48"/>
      <c r="K18" s="46"/>
      <c r="L18" s="48"/>
      <c r="M18" s="46"/>
      <c r="N18" s="46">
        <v>0</v>
      </c>
      <c r="O18" s="46"/>
      <c r="P18" s="46"/>
      <c r="Q18" s="46"/>
      <c r="R18" s="48"/>
      <c r="S18" s="48"/>
      <c r="T18" s="46">
        <v>0</v>
      </c>
      <c r="U18" s="48"/>
      <c r="V18" s="46"/>
      <c r="W18" s="48"/>
      <c r="X18" s="46"/>
      <c r="Y18" s="46">
        <v>0</v>
      </c>
      <c r="Z18" s="39" t="s">
        <v>101</v>
      </c>
    </row>
    <row r="19" spans="1:26" ht="14.1" customHeight="1" x14ac:dyDescent="0.25">
      <c r="A19" s="17"/>
      <c r="B19" s="29" t="s">
        <v>674</v>
      </c>
      <c r="C19" s="39" t="s">
        <v>197</v>
      </c>
      <c r="D19" s="46"/>
      <c r="E19" s="48"/>
      <c r="F19" s="48"/>
      <c r="G19" s="48"/>
      <c r="H19" s="48"/>
      <c r="I19" s="46">
        <v>0</v>
      </c>
      <c r="J19" s="48"/>
      <c r="K19" s="48"/>
      <c r="L19" s="46"/>
      <c r="M19" s="46"/>
      <c r="N19" s="46">
        <v>0</v>
      </c>
      <c r="O19" s="46"/>
      <c r="P19" s="48"/>
      <c r="Q19" s="48"/>
      <c r="R19" s="48"/>
      <c r="S19" s="48"/>
      <c r="T19" s="46">
        <v>0</v>
      </c>
      <c r="U19" s="48"/>
      <c r="V19" s="48"/>
      <c r="W19" s="46"/>
      <c r="X19" s="46"/>
      <c r="Y19" s="46">
        <v>0</v>
      </c>
      <c r="Z19" s="39" t="s">
        <v>197</v>
      </c>
    </row>
    <row r="20" spans="1:26" ht="14.1" customHeight="1" x14ac:dyDescent="0.25">
      <c r="A20" s="17"/>
      <c r="B20" s="29" t="s">
        <v>651</v>
      </c>
      <c r="C20" s="39" t="s">
        <v>198</v>
      </c>
      <c r="D20" s="48"/>
      <c r="E20" s="48"/>
      <c r="F20" s="48"/>
      <c r="G20" s="46"/>
      <c r="H20" s="48"/>
      <c r="I20" s="46">
        <v>0</v>
      </c>
      <c r="J20" s="48"/>
      <c r="K20" s="48"/>
      <c r="L20" s="48"/>
      <c r="M20" s="46"/>
      <c r="N20" s="46">
        <v>0</v>
      </c>
      <c r="O20" s="48"/>
      <c r="P20" s="48"/>
      <c r="Q20" s="48"/>
      <c r="R20" s="46"/>
      <c r="S20" s="48"/>
      <c r="T20" s="46">
        <v>0</v>
      </c>
      <c r="U20" s="48"/>
      <c r="V20" s="48"/>
      <c r="W20" s="48"/>
      <c r="X20" s="46"/>
      <c r="Y20" s="46">
        <v>0</v>
      </c>
      <c r="Z20" s="39" t="s">
        <v>198</v>
      </c>
    </row>
    <row r="21" spans="1:26" ht="14.1" customHeight="1" x14ac:dyDescent="0.25">
      <c r="A21" s="17"/>
      <c r="B21" s="29" t="s">
        <v>654</v>
      </c>
      <c r="C21" s="39" t="s">
        <v>226</v>
      </c>
      <c r="D21" s="48"/>
      <c r="E21" s="48"/>
      <c r="F21" s="48"/>
      <c r="G21" s="48"/>
      <c r="H21" s="46"/>
      <c r="I21" s="46">
        <v>0</v>
      </c>
      <c r="J21" s="48"/>
      <c r="K21" s="48"/>
      <c r="L21" s="48"/>
      <c r="M21" s="46"/>
      <c r="N21" s="46">
        <v>0</v>
      </c>
      <c r="O21" s="48"/>
      <c r="P21" s="48"/>
      <c r="Q21" s="48"/>
      <c r="R21" s="48"/>
      <c r="S21" s="46"/>
      <c r="T21" s="46">
        <v>0</v>
      </c>
      <c r="U21" s="48"/>
      <c r="V21" s="48"/>
      <c r="W21" s="48"/>
      <c r="X21" s="46"/>
      <c r="Y21" s="46">
        <v>0</v>
      </c>
      <c r="Z21" s="39" t="s">
        <v>226</v>
      </c>
    </row>
    <row r="22" spans="1:26" ht="14.1" customHeight="1" x14ac:dyDescent="0.25">
      <c r="A22" s="17"/>
      <c r="B22" s="29" t="s">
        <v>1168</v>
      </c>
      <c r="C22" s="39" t="s">
        <v>26</v>
      </c>
      <c r="D22" s="48"/>
      <c r="E22" s="48"/>
      <c r="F22" s="48"/>
      <c r="G22" s="48"/>
      <c r="H22" s="48"/>
      <c r="I22" s="48"/>
      <c r="J22" s="46">
        <v>-31000</v>
      </c>
      <c r="K22" s="48"/>
      <c r="L22" s="48"/>
      <c r="M22" s="46">
        <v>-1000</v>
      </c>
      <c r="N22" s="46">
        <v>-32000</v>
      </c>
      <c r="O22" s="48"/>
      <c r="P22" s="48"/>
      <c r="Q22" s="48"/>
      <c r="R22" s="48"/>
      <c r="S22" s="48"/>
      <c r="T22" s="48"/>
      <c r="U22" s="46">
        <v>23000</v>
      </c>
      <c r="V22" s="48"/>
      <c r="W22" s="48"/>
      <c r="X22" s="46"/>
      <c r="Y22" s="46">
        <v>23000</v>
      </c>
      <c r="Z22" s="39" t="s">
        <v>26</v>
      </c>
    </row>
    <row r="23" spans="1:26" ht="14.1" customHeight="1" x14ac:dyDescent="0.25">
      <c r="A23" s="17"/>
      <c r="B23" s="29" t="s">
        <v>723</v>
      </c>
      <c r="C23" s="39" t="s">
        <v>33</v>
      </c>
      <c r="D23" s="46"/>
      <c r="E23" s="46"/>
      <c r="F23" s="46"/>
      <c r="G23" s="46"/>
      <c r="H23" s="46"/>
      <c r="I23" s="46">
        <v>0</v>
      </c>
      <c r="J23" s="46"/>
      <c r="K23" s="46"/>
      <c r="L23" s="46"/>
      <c r="M23" s="46"/>
      <c r="N23" s="46">
        <v>0</v>
      </c>
      <c r="O23" s="46"/>
      <c r="P23" s="46"/>
      <c r="Q23" s="46"/>
      <c r="R23" s="46"/>
      <c r="S23" s="46"/>
      <c r="T23" s="46">
        <v>0</v>
      </c>
      <c r="U23" s="46"/>
      <c r="V23" s="46"/>
      <c r="W23" s="46"/>
      <c r="X23" s="46"/>
      <c r="Y23" s="46">
        <v>0</v>
      </c>
      <c r="Z23" s="39" t="s">
        <v>33</v>
      </c>
    </row>
    <row r="24" spans="1:26" ht="14.1" customHeight="1" x14ac:dyDescent="0.25">
      <c r="A24" s="17"/>
      <c r="B24" s="24" t="s">
        <v>802</v>
      </c>
      <c r="C24" s="40" t="s">
        <v>37</v>
      </c>
      <c r="D24" s="47">
        <v>927000</v>
      </c>
      <c r="E24" s="47">
        <v>0</v>
      </c>
      <c r="F24" s="47">
        <v>0</v>
      </c>
      <c r="G24" s="47">
        <v>0</v>
      </c>
      <c r="H24" s="47">
        <v>0</v>
      </c>
      <c r="I24" s="47">
        <v>927000</v>
      </c>
      <c r="J24" s="47">
        <v>-126000</v>
      </c>
      <c r="K24" s="47">
        <v>7660000</v>
      </c>
      <c r="L24" s="47">
        <v>0</v>
      </c>
      <c r="M24" s="47">
        <v>349000</v>
      </c>
      <c r="N24" s="47">
        <v>8810000</v>
      </c>
      <c r="O24" s="47">
        <v>927000</v>
      </c>
      <c r="P24" s="47">
        <v>0</v>
      </c>
      <c r="Q24" s="47">
        <v>0</v>
      </c>
      <c r="R24" s="47">
        <v>0</v>
      </c>
      <c r="S24" s="47">
        <v>0</v>
      </c>
      <c r="T24" s="47">
        <v>927000</v>
      </c>
      <c r="U24" s="47">
        <v>-91000</v>
      </c>
      <c r="V24" s="47">
        <v>7260000</v>
      </c>
      <c r="W24" s="47">
        <v>0</v>
      </c>
      <c r="X24" s="47">
        <v>314000</v>
      </c>
      <c r="Y24" s="47">
        <v>8410000</v>
      </c>
      <c r="Z24" s="40" t="s">
        <v>37</v>
      </c>
    </row>
    <row r="25" spans="1:26" hidden="1" x14ac:dyDescent="0.25"/>
    <row r="26" spans="1:26" hidden="1" x14ac:dyDescent="0.25"/>
    <row r="27" spans="1:26" hidden="1" x14ac:dyDescent="0.25"/>
    <row r="28" spans="1:26" hidden="1" x14ac:dyDescent="0.25"/>
  </sheetData>
  <mergeCells count="29">
    <mergeCell ref="O10:O11"/>
    <mergeCell ref="P10:P11"/>
    <mergeCell ref="Q10:S10"/>
    <mergeCell ref="A1:Z1"/>
    <mergeCell ref="A2:Z2"/>
    <mergeCell ref="A3:Z3"/>
    <mergeCell ref="F4:Z4"/>
    <mergeCell ref="D5:XFD5"/>
    <mergeCell ref="J10:J11"/>
    <mergeCell ref="K10:K11"/>
    <mergeCell ref="L10:L11"/>
    <mergeCell ref="M10:M11"/>
    <mergeCell ref="N10:N11"/>
    <mergeCell ref="T10:T11"/>
    <mergeCell ref="U10:U11"/>
    <mergeCell ref="V10:V11"/>
    <mergeCell ref="D4:E4"/>
    <mergeCell ref="D9:N9"/>
    <mergeCell ref="D6:Z6"/>
    <mergeCell ref="D7:Z7"/>
    <mergeCell ref="A8:Z8"/>
    <mergeCell ref="W10:W11"/>
    <mergeCell ref="X10:X11"/>
    <mergeCell ref="Y10:Y11"/>
    <mergeCell ref="O9:Y9"/>
    <mergeCell ref="D10:D11"/>
    <mergeCell ref="E10:E11"/>
    <mergeCell ref="F10:H10"/>
    <mergeCell ref="I10:I1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C7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8"/>
  <sheetViews>
    <sheetView zoomScale="40" zoomScaleNormal="40" workbookViewId="0">
      <selection sqref="A1:AK1"/>
    </sheetView>
  </sheetViews>
  <sheetFormatPr defaultColWidth="0" defaultRowHeight="13.2" zeroHeight="1" x14ac:dyDescent="0.25"/>
  <cols>
    <col min="1" max="1" width="2.88671875" customWidth="1"/>
    <col min="2" max="2" width="36.5546875" customWidth="1"/>
    <col min="3" max="3" width="10.88671875" customWidth="1"/>
    <col min="4" max="36" width="16.33203125" customWidth="1"/>
    <col min="37" max="37" width="8.33203125" customWidth="1"/>
    <col min="38" max="16384" width="11.44140625" hidden="1"/>
  </cols>
  <sheetData>
    <row r="1" spans="1:37" x14ac:dyDescent="0.25">
      <c r="A1" s="67" t="s">
        <v>1261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</row>
    <row r="2" spans="1:37" ht="14.1" customHeight="1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</row>
    <row r="3" spans="1:37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</row>
    <row r="4" spans="1:37" ht="14.1" customHeight="1" x14ac:dyDescent="0.25">
      <c r="A4" s="25"/>
      <c r="B4" s="30" t="s">
        <v>557</v>
      </c>
      <c r="C4" s="36" t="s">
        <v>77</v>
      </c>
      <c r="D4" s="12" t="str">
        <f>IF(C4&lt;&gt;"",VLOOKUP(C4,'@Entities8'!A2:B81,2,0),"")</f>
        <v>הבנק הבינלאומי הראשון לישראל בעמ</v>
      </c>
      <c r="E4" s="1"/>
      <c r="F4" s="65" t="s">
        <v>1250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</row>
    <row r="5" spans="1:37" ht="14.1" customHeight="1" x14ac:dyDescent="0.25">
      <c r="A5" s="22"/>
      <c r="B5" s="22" t="s">
        <v>1232</v>
      </c>
      <c r="C5" s="37">
        <v>43738</v>
      </c>
      <c r="D5" s="65" t="s">
        <v>1250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</row>
    <row r="6" spans="1:37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</row>
    <row r="7" spans="1:37" ht="14.1" customHeight="1" x14ac:dyDescent="0.25">
      <c r="A7" s="27"/>
      <c r="B7" s="27" t="s">
        <v>948</v>
      </c>
      <c r="C7" s="34" t="s">
        <v>112</v>
      </c>
      <c r="D7" s="65" t="s">
        <v>1250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</row>
    <row r="8" spans="1:37" ht="50.1" customHeight="1" x14ac:dyDescent="0.25">
      <c r="A8" s="69" t="s">
        <v>113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</row>
    <row r="9" spans="1:37" ht="14.1" customHeight="1" x14ac:dyDescent="0.25">
      <c r="A9" s="17"/>
      <c r="B9" s="17"/>
      <c r="C9" s="17"/>
      <c r="D9" s="8" t="s">
        <v>957</v>
      </c>
      <c r="E9" s="7"/>
      <c r="F9" s="7"/>
      <c r="G9" s="7"/>
      <c r="H9" s="7"/>
      <c r="I9" s="7"/>
      <c r="J9" s="7"/>
      <c r="K9" s="7"/>
      <c r="L9" s="7"/>
      <c r="M9" s="7"/>
      <c r="N9" s="8"/>
      <c r="O9" s="8" t="s">
        <v>958</v>
      </c>
      <c r="P9" s="7"/>
      <c r="Q9" s="7"/>
      <c r="R9" s="7"/>
      <c r="S9" s="7"/>
      <c r="T9" s="7"/>
      <c r="U9" s="7"/>
      <c r="V9" s="7"/>
      <c r="W9" s="7"/>
      <c r="X9" s="7"/>
      <c r="Y9" s="8"/>
      <c r="Z9" s="8" t="s">
        <v>1229</v>
      </c>
      <c r="AA9" s="7"/>
      <c r="AB9" s="7"/>
      <c r="AC9" s="7"/>
      <c r="AD9" s="7"/>
      <c r="AE9" s="7"/>
      <c r="AF9" s="7"/>
      <c r="AG9" s="7"/>
      <c r="AH9" s="7"/>
      <c r="AI9" s="7"/>
      <c r="AJ9" s="8"/>
      <c r="AK9" s="17"/>
    </row>
    <row r="10" spans="1:37" ht="14.1" customHeight="1" x14ac:dyDescent="0.25">
      <c r="A10" s="17"/>
      <c r="B10" s="17"/>
      <c r="C10" s="17"/>
      <c r="D10" s="8" t="s">
        <v>633</v>
      </c>
      <c r="E10" s="8" t="s">
        <v>1236</v>
      </c>
      <c r="F10" s="8" t="s">
        <v>1162</v>
      </c>
      <c r="G10" s="7"/>
      <c r="H10" s="8"/>
      <c r="I10" s="8" t="s">
        <v>995</v>
      </c>
      <c r="J10" s="8" t="s">
        <v>1173</v>
      </c>
      <c r="K10" s="8" t="s">
        <v>11</v>
      </c>
      <c r="L10" s="8" t="s">
        <v>1109</v>
      </c>
      <c r="M10" s="8" t="s">
        <v>753</v>
      </c>
      <c r="N10" s="8" t="s">
        <v>997</v>
      </c>
      <c r="O10" s="8" t="s">
        <v>633</v>
      </c>
      <c r="P10" s="8" t="s">
        <v>1236</v>
      </c>
      <c r="Q10" s="8" t="s">
        <v>1162</v>
      </c>
      <c r="R10" s="7"/>
      <c r="S10" s="8"/>
      <c r="T10" s="8" t="s">
        <v>995</v>
      </c>
      <c r="U10" s="8" t="s">
        <v>1173</v>
      </c>
      <c r="V10" s="8" t="s">
        <v>11</v>
      </c>
      <c r="W10" s="8" t="s">
        <v>1109</v>
      </c>
      <c r="X10" s="8" t="s">
        <v>753</v>
      </c>
      <c r="Y10" s="8" t="s">
        <v>997</v>
      </c>
      <c r="Z10" s="8" t="s">
        <v>633</v>
      </c>
      <c r="AA10" s="8" t="s">
        <v>1236</v>
      </c>
      <c r="AB10" s="8" t="s">
        <v>1162</v>
      </c>
      <c r="AC10" s="7"/>
      <c r="AD10" s="8"/>
      <c r="AE10" s="8" t="s">
        <v>995</v>
      </c>
      <c r="AF10" s="8" t="s">
        <v>1173</v>
      </c>
      <c r="AG10" s="8" t="s">
        <v>11</v>
      </c>
      <c r="AH10" s="8" t="s">
        <v>1109</v>
      </c>
      <c r="AI10" s="8" t="s">
        <v>753</v>
      </c>
      <c r="AJ10" s="8" t="s">
        <v>997</v>
      </c>
      <c r="AK10" s="17"/>
    </row>
    <row r="11" spans="1:37" ht="27.9" customHeight="1" x14ac:dyDescent="0.25">
      <c r="A11" s="17"/>
      <c r="B11" s="17"/>
      <c r="C11" s="17"/>
      <c r="D11" s="8"/>
      <c r="E11" s="8"/>
      <c r="F11" s="42" t="s">
        <v>956</v>
      </c>
      <c r="G11" s="42" t="s">
        <v>864</v>
      </c>
      <c r="H11" s="42" t="s">
        <v>522</v>
      </c>
      <c r="I11" s="8"/>
      <c r="J11" s="8"/>
      <c r="K11" s="8"/>
      <c r="L11" s="8"/>
      <c r="M11" s="8"/>
      <c r="N11" s="8"/>
      <c r="O11" s="8"/>
      <c r="P11" s="8"/>
      <c r="Q11" s="42" t="s">
        <v>956</v>
      </c>
      <c r="R11" s="42" t="s">
        <v>864</v>
      </c>
      <c r="S11" s="42" t="s">
        <v>522</v>
      </c>
      <c r="T11" s="8"/>
      <c r="U11" s="8"/>
      <c r="V11" s="8"/>
      <c r="W11" s="8"/>
      <c r="X11" s="8"/>
      <c r="Y11" s="8"/>
      <c r="Z11" s="8"/>
      <c r="AA11" s="8"/>
      <c r="AB11" s="42" t="s">
        <v>956</v>
      </c>
      <c r="AC11" s="42" t="s">
        <v>864</v>
      </c>
      <c r="AD11" s="42" t="s">
        <v>522</v>
      </c>
      <c r="AE11" s="8"/>
      <c r="AF11" s="8"/>
      <c r="AG11" s="8"/>
      <c r="AH11" s="8"/>
      <c r="AI11" s="8"/>
      <c r="AJ11" s="8"/>
      <c r="AK11" s="17"/>
    </row>
    <row r="12" spans="1:37" ht="12.9" customHeight="1" x14ac:dyDescent="0.25">
      <c r="A12" s="17"/>
      <c r="B12" s="17"/>
      <c r="C12" s="17"/>
      <c r="D12" s="44" t="s">
        <v>25</v>
      </c>
      <c r="E12" s="44" t="s">
        <v>55</v>
      </c>
      <c r="F12" s="44" t="s">
        <v>74</v>
      </c>
      <c r="G12" s="44" t="s">
        <v>88</v>
      </c>
      <c r="H12" s="44" t="s">
        <v>96</v>
      </c>
      <c r="I12" s="44" t="s">
        <v>101</v>
      </c>
      <c r="J12" s="44" t="s">
        <v>197</v>
      </c>
      <c r="K12" s="44" t="s">
        <v>198</v>
      </c>
      <c r="L12" s="44" t="s">
        <v>226</v>
      </c>
      <c r="M12" s="44" t="s">
        <v>26</v>
      </c>
      <c r="N12" s="44" t="s">
        <v>33</v>
      </c>
      <c r="O12" s="44" t="s">
        <v>25</v>
      </c>
      <c r="P12" s="44" t="s">
        <v>55</v>
      </c>
      <c r="Q12" s="44" t="s">
        <v>74</v>
      </c>
      <c r="R12" s="44" t="s">
        <v>88</v>
      </c>
      <c r="S12" s="44" t="s">
        <v>96</v>
      </c>
      <c r="T12" s="44" t="s">
        <v>101</v>
      </c>
      <c r="U12" s="44" t="s">
        <v>197</v>
      </c>
      <c r="V12" s="44" t="s">
        <v>198</v>
      </c>
      <c r="W12" s="44" t="s">
        <v>226</v>
      </c>
      <c r="X12" s="44" t="s">
        <v>26</v>
      </c>
      <c r="Y12" s="44" t="s">
        <v>33</v>
      </c>
      <c r="Z12" s="44" t="s">
        <v>25</v>
      </c>
      <c r="AA12" s="44" t="s">
        <v>55</v>
      </c>
      <c r="AB12" s="44" t="s">
        <v>74</v>
      </c>
      <c r="AC12" s="44" t="s">
        <v>88</v>
      </c>
      <c r="AD12" s="44" t="s">
        <v>96</v>
      </c>
      <c r="AE12" s="44" t="s">
        <v>101</v>
      </c>
      <c r="AF12" s="44" t="s">
        <v>197</v>
      </c>
      <c r="AG12" s="44" t="s">
        <v>198</v>
      </c>
      <c r="AH12" s="44" t="s">
        <v>226</v>
      </c>
      <c r="AI12" s="44" t="s">
        <v>26</v>
      </c>
      <c r="AJ12" s="44" t="s">
        <v>33</v>
      </c>
      <c r="AK12" s="17"/>
    </row>
    <row r="13" spans="1:37" ht="14.1" customHeight="1" x14ac:dyDescent="0.25">
      <c r="A13" s="17"/>
      <c r="B13" s="29" t="s">
        <v>803</v>
      </c>
      <c r="C13" s="44" t="s">
        <v>25</v>
      </c>
      <c r="D13" s="46">
        <v>927000</v>
      </c>
      <c r="E13" s="46"/>
      <c r="F13" s="46"/>
      <c r="G13" s="46"/>
      <c r="H13" s="46"/>
      <c r="I13" s="46">
        <v>927000</v>
      </c>
      <c r="J13" s="46">
        <v>-159000</v>
      </c>
      <c r="K13" s="46">
        <v>7325000</v>
      </c>
      <c r="L13" s="46"/>
      <c r="M13" s="46">
        <v>320000</v>
      </c>
      <c r="N13" s="46">
        <v>8413000</v>
      </c>
      <c r="O13" s="46">
        <v>927000</v>
      </c>
      <c r="P13" s="46"/>
      <c r="Q13" s="46"/>
      <c r="R13" s="46"/>
      <c r="S13" s="46"/>
      <c r="T13" s="46">
        <v>927000</v>
      </c>
      <c r="U13" s="46">
        <v>-120000</v>
      </c>
      <c r="V13" s="46">
        <v>6949000</v>
      </c>
      <c r="W13" s="46"/>
      <c r="X13" s="46">
        <v>290000</v>
      </c>
      <c r="Y13" s="46">
        <v>8046000</v>
      </c>
      <c r="Z13" s="46">
        <v>927000</v>
      </c>
      <c r="AA13" s="46"/>
      <c r="AB13" s="46"/>
      <c r="AC13" s="46"/>
      <c r="AD13" s="46"/>
      <c r="AE13" s="46">
        <v>927000</v>
      </c>
      <c r="AF13" s="46">
        <v>-120000</v>
      </c>
      <c r="AG13" s="46">
        <v>6949000</v>
      </c>
      <c r="AH13" s="46"/>
      <c r="AI13" s="46">
        <v>290000</v>
      </c>
      <c r="AJ13" s="46">
        <v>8046000</v>
      </c>
      <c r="AK13" s="44" t="s">
        <v>25</v>
      </c>
    </row>
    <row r="14" spans="1:37" ht="14.1" customHeight="1" x14ac:dyDescent="0.25">
      <c r="A14" s="17"/>
      <c r="B14" s="29" t="s">
        <v>1181</v>
      </c>
      <c r="C14" s="44" t="s">
        <v>55</v>
      </c>
      <c r="D14" s="48"/>
      <c r="E14" s="48"/>
      <c r="F14" s="48"/>
      <c r="G14" s="48"/>
      <c r="H14" s="48"/>
      <c r="I14" s="48"/>
      <c r="J14" s="48"/>
      <c r="K14" s="46">
        <v>643000</v>
      </c>
      <c r="L14" s="48"/>
      <c r="M14" s="46">
        <v>29000</v>
      </c>
      <c r="N14" s="46">
        <v>672000</v>
      </c>
      <c r="O14" s="48"/>
      <c r="P14" s="48"/>
      <c r="Q14" s="48"/>
      <c r="R14" s="48"/>
      <c r="S14" s="48"/>
      <c r="T14" s="48"/>
      <c r="U14" s="48"/>
      <c r="V14" s="46">
        <v>568000</v>
      </c>
      <c r="W14" s="48"/>
      <c r="X14" s="46">
        <v>25000</v>
      </c>
      <c r="Y14" s="46">
        <v>593000</v>
      </c>
      <c r="Z14" s="48"/>
      <c r="AA14" s="48"/>
      <c r="AB14" s="48"/>
      <c r="AC14" s="48"/>
      <c r="AD14" s="48"/>
      <c r="AE14" s="48"/>
      <c r="AF14" s="48"/>
      <c r="AG14" s="46">
        <v>733000</v>
      </c>
      <c r="AH14" s="48"/>
      <c r="AI14" s="46">
        <v>34000</v>
      </c>
      <c r="AJ14" s="46">
        <v>767000</v>
      </c>
      <c r="AK14" s="44" t="s">
        <v>55</v>
      </c>
    </row>
    <row r="15" spans="1:37" ht="14.1" customHeight="1" x14ac:dyDescent="0.25">
      <c r="A15" s="17"/>
      <c r="B15" s="29" t="s">
        <v>622</v>
      </c>
      <c r="C15" s="44" t="s">
        <v>74</v>
      </c>
      <c r="D15" s="48"/>
      <c r="E15" s="48"/>
      <c r="F15" s="48"/>
      <c r="G15" s="48"/>
      <c r="H15" s="48"/>
      <c r="I15" s="48"/>
      <c r="J15" s="48"/>
      <c r="K15" s="46">
        <v>-300000</v>
      </c>
      <c r="L15" s="48"/>
      <c r="M15" s="46"/>
      <c r="N15" s="46">
        <v>-300000</v>
      </c>
      <c r="O15" s="48"/>
      <c r="P15" s="48"/>
      <c r="Q15" s="48"/>
      <c r="R15" s="48"/>
      <c r="S15" s="48"/>
      <c r="T15" s="48"/>
      <c r="U15" s="48"/>
      <c r="V15" s="46">
        <v>-255000</v>
      </c>
      <c r="W15" s="48"/>
      <c r="X15" s="46"/>
      <c r="Y15" s="46">
        <v>-255000</v>
      </c>
      <c r="Z15" s="48"/>
      <c r="AA15" s="48"/>
      <c r="AB15" s="48"/>
      <c r="AC15" s="48"/>
      <c r="AD15" s="48"/>
      <c r="AE15" s="48"/>
      <c r="AF15" s="48"/>
      <c r="AG15" s="46">
        <v>-355000</v>
      </c>
      <c r="AH15" s="48"/>
      <c r="AI15" s="46"/>
      <c r="AJ15" s="46">
        <v>-355000</v>
      </c>
      <c r="AK15" s="44" t="s">
        <v>74</v>
      </c>
    </row>
    <row r="16" spans="1:37" ht="14.1" customHeight="1" x14ac:dyDescent="0.25">
      <c r="A16" s="17"/>
      <c r="B16" s="29" t="s">
        <v>653</v>
      </c>
      <c r="C16" s="44" t="s">
        <v>88</v>
      </c>
      <c r="D16" s="48"/>
      <c r="E16" s="48"/>
      <c r="F16" s="48"/>
      <c r="G16" s="48"/>
      <c r="H16" s="46"/>
      <c r="I16" s="46">
        <v>0</v>
      </c>
      <c r="J16" s="48"/>
      <c r="K16" s="46"/>
      <c r="L16" s="48"/>
      <c r="M16" s="46"/>
      <c r="N16" s="46">
        <v>0</v>
      </c>
      <c r="O16" s="48"/>
      <c r="P16" s="48"/>
      <c r="Q16" s="48"/>
      <c r="R16" s="48"/>
      <c r="S16" s="46"/>
      <c r="T16" s="46">
        <v>0</v>
      </c>
      <c r="U16" s="48"/>
      <c r="V16" s="46"/>
      <c r="W16" s="48"/>
      <c r="X16" s="46"/>
      <c r="Y16" s="46">
        <v>0</v>
      </c>
      <c r="Z16" s="48"/>
      <c r="AA16" s="48"/>
      <c r="AB16" s="48"/>
      <c r="AC16" s="48"/>
      <c r="AD16" s="46"/>
      <c r="AE16" s="46"/>
      <c r="AF16" s="48"/>
      <c r="AG16" s="46"/>
      <c r="AH16" s="48"/>
      <c r="AI16" s="46"/>
      <c r="AJ16" s="46">
        <v>0</v>
      </c>
      <c r="AK16" s="44" t="s">
        <v>88</v>
      </c>
    </row>
    <row r="17" spans="1:37" ht="14.1" customHeight="1" x14ac:dyDescent="0.25">
      <c r="A17" s="17"/>
      <c r="B17" s="29" t="s">
        <v>727</v>
      </c>
      <c r="C17" s="44" t="s">
        <v>96</v>
      </c>
      <c r="D17" s="46"/>
      <c r="E17" s="46"/>
      <c r="F17" s="46"/>
      <c r="G17" s="46"/>
      <c r="H17" s="48"/>
      <c r="I17" s="46">
        <v>0</v>
      </c>
      <c r="J17" s="48"/>
      <c r="K17" s="48"/>
      <c r="L17" s="46"/>
      <c r="M17" s="46"/>
      <c r="N17" s="46">
        <v>0</v>
      </c>
      <c r="O17" s="46"/>
      <c r="P17" s="46"/>
      <c r="Q17" s="46"/>
      <c r="R17" s="46"/>
      <c r="S17" s="48"/>
      <c r="T17" s="46">
        <v>0</v>
      </c>
      <c r="U17" s="48"/>
      <c r="V17" s="48"/>
      <c r="W17" s="46"/>
      <c r="X17" s="46"/>
      <c r="Y17" s="46">
        <v>0</v>
      </c>
      <c r="Z17" s="46"/>
      <c r="AA17" s="46"/>
      <c r="AB17" s="46"/>
      <c r="AC17" s="46"/>
      <c r="AD17" s="48"/>
      <c r="AE17" s="46">
        <v>0</v>
      </c>
      <c r="AF17" s="48"/>
      <c r="AG17" s="48"/>
      <c r="AH17" s="46"/>
      <c r="AI17" s="46"/>
      <c r="AJ17" s="46">
        <v>0</v>
      </c>
      <c r="AK17" s="44" t="s">
        <v>96</v>
      </c>
    </row>
    <row r="18" spans="1:37" ht="14.1" customHeight="1" x14ac:dyDescent="0.25">
      <c r="A18" s="17"/>
      <c r="B18" s="29" t="s">
        <v>768</v>
      </c>
      <c r="C18" s="44" t="s">
        <v>101</v>
      </c>
      <c r="D18" s="46"/>
      <c r="E18" s="46"/>
      <c r="F18" s="46"/>
      <c r="G18" s="48"/>
      <c r="H18" s="48"/>
      <c r="I18" s="46">
        <v>0</v>
      </c>
      <c r="J18" s="48"/>
      <c r="K18" s="46"/>
      <c r="L18" s="48"/>
      <c r="M18" s="46"/>
      <c r="N18" s="46">
        <v>0</v>
      </c>
      <c r="O18" s="46"/>
      <c r="P18" s="46"/>
      <c r="Q18" s="46"/>
      <c r="R18" s="48"/>
      <c r="S18" s="48"/>
      <c r="T18" s="46">
        <v>0</v>
      </c>
      <c r="U18" s="48"/>
      <c r="V18" s="46"/>
      <c r="W18" s="48"/>
      <c r="X18" s="46"/>
      <c r="Y18" s="46">
        <v>0</v>
      </c>
      <c r="Z18" s="46"/>
      <c r="AA18" s="46"/>
      <c r="AB18" s="46"/>
      <c r="AC18" s="48"/>
      <c r="AD18" s="48"/>
      <c r="AE18" s="46">
        <v>0</v>
      </c>
      <c r="AF18" s="48"/>
      <c r="AG18" s="46"/>
      <c r="AH18" s="48"/>
      <c r="AI18" s="46"/>
      <c r="AJ18" s="46">
        <v>0</v>
      </c>
      <c r="AK18" s="44" t="s">
        <v>101</v>
      </c>
    </row>
    <row r="19" spans="1:37" ht="14.1" customHeight="1" x14ac:dyDescent="0.25">
      <c r="A19" s="17"/>
      <c r="B19" s="29" t="s">
        <v>674</v>
      </c>
      <c r="C19" s="44" t="s">
        <v>197</v>
      </c>
      <c r="D19" s="46"/>
      <c r="E19" s="48"/>
      <c r="F19" s="48"/>
      <c r="G19" s="48"/>
      <c r="H19" s="48"/>
      <c r="I19" s="46">
        <v>0</v>
      </c>
      <c r="J19" s="48"/>
      <c r="K19" s="48"/>
      <c r="L19" s="46"/>
      <c r="M19" s="46"/>
      <c r="N19" s="46">
        <v>0</v>
      </c>
      <c r="O19" s="46"/>
      <c r="P19" s="48"/>
      <c r="Q19" s="48"/>
      <c r="R19" s="48"/>
      <c r="S19" s="48"/>
      <c r="T19" s="46">
        <v>0</v>
      </c>
      <c r="U19" s="48"/>
      <c r="V19" s="48"/>
      <c r="W19" s="46"/>
      <c r="X19" s="46"/>
      <c r="Y19" s="46">
        <v>0</v>
      </c>
      <c r="Z19" s="46"/>
      <c r="AA19" s="48"/>
      <c r="AB19" s="48"/>
      <c r="AC19" s="48"/>
      <c r="AD19" s="48"/>
      <c r="AE19" s="46">
        <v>0</v>
      </c>
      <c r="AF19" s="48"/>
      <c r="AG19" s="48"/>
      <c r="AH19" s="46"/>
      <c r="AI19" s="46"/>
      <c r="AJ19" s="46">
        <v>0</v>
      </c>
      <c r="AK19" s="44" t="s">
        <v>197</v>
      </c>
    </row>
    <row r="20" spans="1:37" ht="14.1" customHeight="1" x14ac:dyDescent="0.25">
      <c r="A20" s="17"/>
      <c r="B20" s="29" t="s">
        <v>651</v>
      </c>
      <c r="C20" s="44" t="s">
        <v>198</v>
      </c>
      <c r="D20" s="48"/>
      <c r="E20" s="48"/>
      <c r="F20" s="48"/>
      <c r="G20" s="46"/>
      <c r="H20" s="48"/>
      <c r="I20" s="46">
        <v>0</v>
      </c>
      <c r="J20" s="48"/>
      <c r="K20" s="48"/>
      <c r="L20" s="48"/>
      <c r="M20" s="46"/>
      <c r="N20" s="46">
        <v>0</v>
      </c>
      <c r="O20" s="48"/>
      <c r="P20" s="48"/>
      <c r="Q20" s="48"/>
      <c r="R20" s="46"/>
      <c r="S20" s="48"/>
      <c r="T20" s="46">
        <v>0</v>
      </c>
      <c r="U20" s="48"/>
      <c r="V20" s="48"/>
      <c r="W20" s="48"/>
      <c r="X20" s="46"/>
      <c r="Y20" s="46">
        <v>0</v>
      </c>
      <c r="Z20" s="48"/>
      <c r="AA20" s="48"/>
      <c r="AB20" s="48"/>
      <c r="AC20" s="46"/>
      <c r="AD20" s="48"/>
      <c r="AE20" s="46">
        <v>0</v>
      </c>
      <c r="AF20" s="48"/>
      <c r="AG20" s="48"/>
      <c r="AH20" s="48"/>
      <c r="AI20" s="46"/>
      <c r="AJ20" s="46">
        <v>0</v>
      </c>
      <c r="AK20" s="44" t="s">
        <v>198</v>
      </c>
    </row>
    <row r="21" spans="1:37" ht="14.1" customHeight="1" x14ac:dyDescent="0.25">
      <c r="A21" s="17"/>
      <c r="B21" s="29" t="s">
        <v>654</v>
      </c>
      <c r="C21" s="44" t="s">
        <v>226</v>
      </c>
      <c r="D21" s="48"/>
      <c r="E21" s="48"/>
      <c r="F21" s="48"/>
      <c r="G21" s="48"/>
      <c r="H21" s="46"/>
      <c r="I21" s="46">
        <v>0</v>
      </c>
      <c r="J21" s="48"/>
      <c r="K21" s="48"/>
      <c r="L21" s="48"/>
      <c r="M21" s="46"/>
      <c r="N21" s="46">
        <v>0</v>
      </c>
      <c r="O21" s="48"/>
      <c r="P21" s="48"/>
      <c r="Q21" s="48"/>
      <c r="R21" s="48"/>
      <c r="S21" s="46"/>
      <c r="T21" s="46">
        <v>0</v>
      </c>
      <c r="U21" s="48"/>
      <c r="V21" s="48"/>
      <c r="W21" s="48"/>
      <c r="X21" s="46"/>
      <c r="Y21" s="46">
        <v>0</v>
      </c>
      <c r="Z21" s="48"/>
      <c r="AA21" s="48"/>
      <c r="AB21" s="48"/>
      <c r="AC21" s="48"/>
      <c r="AD21" s="46"/>
      <c r="AE21" s="46">
        <v>0</v>
      </c>
      <c r="AF21" s="48"/>
      <c r="AG21" s="48"/>
      <c r="AH21" s="48"/>
      <c r="AI21" s="46"/>
      <c r="AJ21" s="46">
        <v>0</v>
      </c>
      <c r="AK21" s="44" t="s">
        <v>226</v>
      </c>
    </row>
    <row r="22" spans="1:37" ht="14.1" customHeight="1" x14ac:dyDescent="0.25">
      <c r="A22" s="17"/>
      <c r="B22" s="29" t="s">
        <v>1168</v>
      </c>
      <c r="C22" s="44" t="s">
        <v>26</v>
      </c>
      <c r="D22" s="48"/>
      <c r="E22" s="48"/>
      <c r="F22" s="48"/>
      <c r="G22" s="48"/>
      <c r="H22" s="48"/>
      <c r="I22" s="48"/>
      <c r="J22" s="46">
        <v>25000</v>
      </c>
      <c r="K22" s="48"/>
      <c r="L22" s="48"/>
      <c r="M22" s="46"/>
      <c r="N22" s="46">
        <v>25000</v>
      </c>
      <c r="O22" s="48"/>
      <c r="P22" s="48"/>
      <c r="Q22" s="48"/>
      <c r="R22" s="48"/>
      <c r="S22" s="48"/>
      <c r="T22" s="48"/>
      <c r="U22" s="46">
        <v>29000</v>
      </c>
      <c r="V22" s="48"/>
      <c r="W22" s="48"/>
      <c r="X22" s="46">
        <v>-1000</v>
      </c>
      <c r="Y22" s="46">
        <v>28000</v>
      </c>
      <c r="Z22" s="48"/>
      <c r="AA22" s="48"/>
      <c r="AB22" s="48"/>
      <c r="AC22" s="48"/>
      <c r="AD22" s="48"/>
      <c r="AE22" s="48"/>
      <c r="AF22" s="46">
        <v>-39000</v>
      </c>
      <c r="AG22" s="48"/>
      <c r="AH22" s="48"/>
      <c r="AI22" s="46">
        <v>-4000</v>
      </c>
      <c r="AJ22" s="46">
        <v>-43000</v>
      </c>
      <c r="AK22" s="44" t="s">
        <v>26</v>
      </c>
    </row>
    <row r="23" spans="1:37" ht="14.1" customHeight="1" x14ac:dyDescent="0.25">
      <c r="A23" s="17"/>
      <c r="B23" s="29" t="s">
        <v>723</v>
      </c>
      <c r="C23" s="44" t="s">
        <v>33</v>
      </c>
      <c r="D23" s="46"/>
      <c r="E23" s="46"/>
      <c r="F23" s="46"/>
      <c r="G23" s="46"/>
      <c r="H23" s="46"/>
      <c r="I23" s="46">
        <v>0</v>
      </c>
      <c r="J23" s="46">
        <v>8000</v>
      </c>
      <c r="K23" s="46">
        <v>-8000</v>
      </c>
      <c r="L23" s="46"/>
      <c r="M23" s="46"/>
      <c r="N23" s="46">
        <v>0</v>
      </c>
      <c r="O23" s="46"/>
      <c r="P23" s="46"/>
      <c r="Q23" s="46"/>
      <c r="R23" s="46"/>
      <c r="S23" s="46"/>
      <c r="T23" s="46">
        <v>0</v>
      </c>
      <c r="U23" s="46"/>
      <c r="V23" s="46">
        <v>-2000</v>
      </c>
      <c r="W23" s="46"/>
      <c r="X23" s="46"/>
      <c r="Y23" s="46">
        <v>-2000</v>
      </c>
      <c r="Z23" s="46"/>
      <c r="AA23" s="46"/>
      <c r="AB23" s="46"/>
      <c r="AC23" s="46"/>
      <c r="AD23" s="46"/>
      <c r="AE23" s="46"/>
      <c r="AF23" s="46"/>
      <c r="AG23" s="46">
        <v>-2000</v>
      </c>
      <c r="AH23" s="46"/>
      <c r="AI23" s="46"/>
      <c r="AJ23" s="46">
        <v>-2000</v>
      </c>
      <c r="AK23" s="44" t="s">
        <v>33</v>
      </c>
    </row>
    <row r="24" spans="1:37" ht="14.1" customHeight="1" x14ac:dyDescent="0.25">
      <c r="A24" s="17"/>
      <c r="B24" s="24" t="s">
        <v>802</v>
      </c>
      <c r="C24" s="31" t="s">
        <v>37</v>
      </c>
      <c r="D24" s="47">
        <v>927000</v>
      </c>
      <c r="E24" s="47">
        <v>0</v>
      </c>
      <c r="F24" s="47">
        <v>0</v>
      </c>
      <c r="G24" s="47">
        <v>0</v>
      </c>
      <c r="H24" s="47">
        <v>0</v>
      </c>
      <c r="I24" s="47">
        <v>927000</v>
      </c>
      <c r="J24" s="47">
        <v>-126000</v>
      </c>
      <c r="K24" s="47">
        <v>7660000</v>
      </c>
      <c r="L24" s="47">
        <v>0</v>
      </c>
      <c r="M24" s="47">
        <v>349000</v>
      </c>
      <c r="N24" s="47">
        <v>8810000</v>
      </c>
      <c r="O24" s="47">
        <v>927000</v>
      </c>
      <c r="P24" s="47">
        <v>0</v>
      </c>
      <c r="Q24" s="47">
        <v>0</v>
      </c>
      <c r="R24" s="47">
        <v>0</v>
      </c>
      <c r="S24" s="47">
        <v>0</v>
      </c>
      <c r="T24" s="47">
        <v>927000</v>
      </c>
      <c r="U24" s="47">
        <v>-91000</v>
      </c>
      <c r="V24" s="47">
        <v>7260000</v>
      </c>
      <c r="W24" s="47">
        <v>0</v>
      </c>
      <c r="X24" s="47">
        <v>314000</v>
      </c>
      <c r="Y24" s="47">
        <v>8410000</v>
      </c>
      <c r="Z24" s="47">
        <v>927000</v>
      </c>
      <c r="AA24" s="47">
        <v>0</v>
      </c>
      <c r="AB24" s="47">
        <v>0</v>
      </c>
      <c r="AC24" s="47">
        <v>0</v>
      </c>
      <c r="AD24" s="47">
        <v>0</v>
      </c>
      <c r="AE24" s="47">
        <v>927000</v>
      </c>
      <c r="AF24" s="47">
        <v>-159000</v>
      </c>
      <c r="AG24" s="47">
        <v>7325000</v>
      </c>
      <c r="AH24" s="47">
        <v>0</v>
      </c>
      <c r="AI24" s="47">
        <v>320000</v>
      </c>
      <c r="AJ24" s="47">
        <v>8413000</v>
      </c>
      <c r="AK24" s="31" t="s">
        <v>37</v>
      </c>
    </row>
    <row r="25" spans="1:37" hidden="1" x14ac:dyDescent="0.25"/>
    <row r="26" spans="1:37" hidden="1" x14ac:dyDescent="0.25"/>
    <row r="27" spans="1:37" hidden="1" x14ac:dyDescent="0.25"/>
    <row r="28" spans="1:37" hidden="1" x14ac:dyDescent="0.25"/>
  </sheetData>
  <mergeCells count="39">
    <mergeCell ref="AI10:AI11"/>
    <mergeCell ref="AJ10:AJ11"/>
    <mergeCell ref="AB10:AD10"/>
    <mergeCell ref="AE10:AE11"/>
    <mergeCell ref="AF10:AF11"/>
    <mergeCell ref="AG10:AG11"/>
    <mergeCell ref="AH10:AH11"/>
    <mergeCell ref="W10:W11"/>
    <mergeCell ref="X10:X11"/>
    <mergeCell ref="Y10:Y11"/>
    <mergeCell ref="Z10:Z11"/>
    <mergeCell ref="AA10:AA11"/>
    <mergeCell ref="P10:P11"/>
    <mergeCell ref="Q10:S10"/>
    <mergeCell ref="T10:T11"/>
    <mergeCell ref="U10:U11"/>
    <mergeCell ref="V10:V11"/>
    <mergeCell ref="K10:K11"/>
    <mergeCell ref="L10:L11"/>
    <mergeCell ref="M10:M11"/>
    <mergeCell ref="N10:N11"/>
    <mergeCell ref="O10:O11"/>
    <mergeCell ref="D10:D11"/>
    <mergeCell ref="E10:E11"/>
    <mergeCell ref="F10:H10"/>
    <mergeCell ref="I10:I11"/>
    <mergeCell ref="J10:J11"/>
    <mergeCell ref="A1:AK1"/>
    <mergeCell ref="A8:AK8"/>
    <mergeCell ref="F4:AK4"/>
    <mergeCell ref="D5:AK5"/>
    <mergeCell ref="D6:AK6"/>
    <mergeCell ref="D7:AK7"/>
    <mergeCell ref="D4:E4"/>
    <mergeCell ref="D9:N9"/>
    <mergeCell ref="O9:Y9"/>
    <mergeCell ref="A2:AK2"/>
    <mergeCell ref="A3:AK3"/>
    <mergeCell ref="Z9:AJ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C7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40"/>
  <sheetViews>
    <sheetView zoomScale="85" zoomScaleNormal="85" workbookViewId="0">
      <selection sqref="A1:J1"/>
    </sheetView>
  </sheetViews>
  <sheetFormatPr defaultColWidth="0" defaultRowHeight="13.2" zeroHeight="1" x14ac:dyDescent="0.25"/>
  <cols>
    <col min="1" max="1" width="2.88671875" customWidth="1"/>
    <col min="2" max="2" width="15.5546875" customWidth="1"/>
    <col min="3" max="3" width="21.5546875" customWidth="1"/>
    <col min="4" max="4" width="26.88671875" customWidth="1"/>
    <col min="5" max="5" width="8.33203125" customWidth="1"/>
    <col min="6" max="9" width="19" customWidth="1"/>
    <col min="10" max="10" width="8.33203125" customWidth="1"/>
    <col min="11" max="16384" width="11.44140625" hidden="1"/>
  </cols>
  <sheetData>
    <row r="1" spans="1:10" x14ac:dyDescent="0.25">
      <c r="A1" s="67" t="s">
        <v>1262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4.1" customHeight="1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</row>
    <row r="4" spans="1:10" ht="14.1" customHeight="1" x14ac:dyDescent="0.25">
      <c r="A4" s="25"/>
      <c r="B4" s="30" t="s">
        <v>557</v>
      </c>
      <c r="C4" s="36" t="s">
        <v>77</v>
      </c>
      <c r="D4" s="12" t="str">
        <f>IF(C4&lt;&gt;"",VLOOKUP(C4,'@Entities9'!A2:B81,2,0),"")</f>
        <v>הבנק הבינלאומי הראשון לישראל בעמ</v>
      </c>
      <c r="E4" s="1"/>
      <c r="F4" s="65" t="s">
        <v>1250</v>
      </c>
      <c r="G4" s="66"/>
      <c r="H4" s="66"/>
      <c r="I4" s="66"/>
      <c r="J4" s="66"/>
    </row>
    <row r="5" spans="1:10" ht="14.1" customHeight="1" x14ac:dyDescent="0.25">
      <c r="A5" s="22"/>
      <c r="B5" s="22" t="s">
        <v>1232</v>
      </c>
      <c r="C5" s="37">
        <v>43738</v>
      </c>
      <c r="D5" s="65" t="s">
        <v>1250</v>
      </c>
      <c r="E5" s="66"/>
      <c r="F5" s="66"/>
      <c r="G5" s="66"/>
      <c r="H5" s="66"/>
      <c r="I5" s="66"/>
      <c r="J5" s="66"/>
    </row>
    <row r="6" spans="1:10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  <c r="J6" s="66"/>
    </row>
    <row r="7" spans="1:10" ht="14.1" customHeight="1" x14ac:dyDescent="0.25">
      <c r="A7" s="27"/>
      <c r="B7" s="27" t="s">
        <v>948</v>
      </c>
      <c r="C7" s="34" t="s">
        <v>115</v>
      </c>
      <c r="D7" s="65" t="s">
        <v>1250</v>
      </c>
      <c r="E7" s="66"/>
      <c r="F7" s="66"/>
      <c r="G7" s="66"/>
      <c r="H7" s="66"/>
      <c r="I7" s="66"/>
      <c r="J7" s="66"/>
    </row>
    <row r="8" spans="1:10" ht="33.9" customHeight="1" x14ac:dyDescent="0.25">
      <c r="A8" s="69" t="s">
        <v>116</v>
      </c>
      <c r="B8" s="69"/>
      <c r="C8" s="69"/>
      <c r="D8" s="69"/>
      <c r="E8" s="69"/>
      <c r="F8" s="69"/>
      <c r="G8" s="69"/>
      <c r="H8" s="69"/>
      <c r="I8" s="69"/>
      <c r="J8" s="69"/>
    </row>
    <row r="9" spans="1:10" ht="27.9" customHeight="1" x14ac:dyDescent="0.25">
      <c r="A9" s="17"/>
      <c r="B9" s="17"/>
      <c r="C9" s="17"/>
      <c r="D9" s="17"/>
      <c r="E9" s="17"/>
      <c r="F9" s="42" t="s">
        <v>1238</v>
      </c>
      <c r="G9" s="42" t="s">
        <v>1163</v>
      </c>
      <c r="H9" s="42" t="s">
        <v>957</v>
      </c>
      <c r="I9" s="42" t="s">
        <v>958</v>
      </c>
      <c r="J9" s="17"/>
    </row>
    <row r="10" spans="1:10" ht="12.9" customHeight="1" x14ac:dyDescent="0.25">
      <c r="A10" s="17"/>
      <c r="B10" s="17"/>
      <c r="C10" s="17"/>
      <c r="D10" s="17"/>
      <c r="E10" s="17"/>
      <c r="F10" s="39" t="s">
        <v>25</v>
      </c>
      <c r="G10" s="39" t="s">
        <v>25</v>
      </c>
      <c r="H10" s="39" t="s">
        <v>55</v>
      </c>
      <c r="I10" s="39" t="s">
        <v>55</v>
      </c>
      <c r="J10" s="17"/>
    </row>
    <row r="11" spans="1:10" ht="14.1" customHeight="1" x14ac:dyDescent="0.25">
      <c r="A11" s="17"/>
      <c r="B11" s="6" t="s">
        <v>494</v>
      </c>
      <c r="C11" s="4" t="s">
        <v>858</v>
      </c>
      <c r="D11" s="4"/>
      <c r="E11" s="39" t="s">
        <v>25</v>
      </c>
      <c r="F11" s="46">
        <v>635000</v>
      </c>
      <c r="G11" s="46">
        <v>694000</v>
      </c>
      <c r="H11" s="46">
        <v>2113000</v>
      </c>
      <c r="I11" s="46">
        <v>2059000</v>
      </c>
      <c r="J11" s="39" t="s">
        <v>25</v>
      </c>
    </row>
    <row r="12" spans="1:10" ht="14.1" customHeight="1" x14ac:dyDescent="0.25">
      <c r="A12" s="17"/>
      <c r="B12" s="5"/>
      <c r="C12" s="4" t="s">
        <v>857</v>
      </c>
      <c r="D12" s="4"/>
      <c r="E12" s="39" t="s">
        <v>55</v>
      </c>
      <c r="F12" s="46">
        <v>-4000</v>
      </c>
      <c r="G12" s="46">
        <v>1000</v>
      </c>
      <c r="H12" s="46">
        <v>3000</v>
      </c>
      <c r="I12" s="46">
        <v>4000</v>
      </c>
      <c r="J12" s="39" t="s">
        <v>55</v>
      </c>
    </row>
    <row r="13" spans="1:10" ht="14.1" customHeight="1" x14ac:dyDescent="0.25">
      <c r="A13" s="17"/>
      <c r="B13" s="5"/>
      <c r="C13" s="4" t="s">
        <v>954</v>
      </c>
      <c r="D13" s="4"/>
      <c r="E13" s="39" t="s">
        <v>74</v>
      </c>
      <c r="F13" s="46">
        <v>18000</v>
      </c>
      <c r="G13" s="46">
        <v>7000</v>
      </c>
      <c r="H13" s="46">
        <v>50000</v>
      </c>
      <c r="I13" s="46">
        <v>22000</v>
      </c>
      <c r="J13" s="39" t="s">
        <v>74</v>
      </c>
    </row>
    <row r="14" spans="1:10" ht="14.1" customHeight="1" x14ac:dyDescent="0.25">
      <c r="A14" s="17"/>
      <c r="B14" s="5"/>
      <c r="C14" s="4" t="s">
        <v>955</v>
      </c>
      <c r="D14" s="4"/>
      <c r="E14" s="39" t="s">
        <v>88</v>
      </c>
      <c r="F14" s="46">
        <v>6000</v>
      </c>
      <c r="G14" s="46">
        <v>4000</v>
      </c>
      <c r="H14" s="46">
        <v>19000</v>
      </c>
      <c r="I14" s="46">
        <v>10000</v>
      </c>
      <c r="J14" s="39" t="s">
        <v>88</v>
      </c>
    </row>
    <row r="15" spans="1:10" ht="14.1" customHeight="1" x14ac:dyDescent="0.25">
      <c r="A15" s="17"/>
      <c r="B15" s="5"/>
      <c r="C15" s="4" t="s">
        <v>939</v>
      </c>
      <c r="D15" s="4"/>
      <c r="E15" s="39" t="s">
        <v>96</v>
      </c>
      <c r="F15" s="46"/>
      <c r="G15" s="46"/>
      <c r="H15" s="46">
        <v>1000</v>
      </c>
      <c r="I15" s="46"/>
      <c r="J15" s="39" t="s">
        <v>96</v>
      </c>
    </row>
    <row r="16" spans="1:10" ht="14.1" customHeight="1" x14ac:dyDescent="0.25">
      <c r="A16" s="17"/>
      <c r="B16" s="5"/>
      <c r="C16" s="4" t="s">
        <v>854</v>
      </c>
      <c r="D16" s="4"/>
      <c r="E16" s="39" t="s">
        <v>101</v>
      </c>
      <c r="F16" s="46">
        <v>44000</v>
      </c>
      <c r="G16" s="46">
        <v>50000</v>
      </c>
      <c r="H16" s="46">
        <v>151000</v>
      </c>
      <c r="I16" s="46">
        <v>134000</v>
      </c>
      <c r="J16" s="39" t="s">
        <v>101</v>
      </c>
    </row>
    <row r="17" spans="1:10" ht="14.1" customHeight="1" x14ac:dyDescent="0.25">
      <c r="A17" s="17"/>
      <c r="B17" s="5"/>
      <c r="C17" s="4" t="s">
        <v>906</v>
      </c>
      <c r="D17" s="3"/>
      <c r="E17" s="39" t="s">
        <v>197</v>
      </c>
      <c r="F17" s="46">
        <v>2000</v>
      </c>
      <c r="G17" s="46">
        <v>3000</v>
      </c>
      <c r="H17" s="46">
        <v>7000</v>
      </c>
      <c r="I17" s="46">
        <v>6000</v>
      </c>
      <c r="J17" s="39" t="s">
        <v>197</v>
      </c>
    </row>
    <row r="18" spans="1:10" ht="14.1" customHeight="1" x14ac:dyDescent="0.25">
      <c r="A18" s="17"/>
      <c r="B18" s="5"/>
      <c r="C18" s="4" t="s">
        <v>940</v>
      </c>
      <c r="D18" s="4"/>
      <c r="E18" s="39" t="s">
        <v>198</v>
      </c>
      <c r="F18" s="46"/>
      <c r="G18" s="46"/>
      <c r="H18" s="46"/>
      <c r="I18" s="46"/>
      <c r="J18" s="39" t="s">
        <v>198</v>
      </c>
    </row>
    <row r="19" spans="1:10" ht="14.1" customHeight="1" x14ac:dyDescent="0.25">
      <c r="A19" s="17"/>
      <c r="B19" s="4"/>
      <c r="C19" s="4" t="s">
        <v>1092</v>
      </c>
      <c r="D19" s="4"/>
      <c r="E19" s="39" t="s">
        <v>226</v>
      </c>
      <c r="F19" s="46">
        <v>699000</v>
      </c>
      <c r="G19" s="46">
        <v>756000</v>
      </c>
      <c r="H19" s="46">
        <v>2337000</v>
      </c>
      <c r="I19" s="46">
        <v>2229000</v>
      </c>
      <c r="J19" s="39" t="s">
        <v>226</v>
      </c>
    </row>
    <row r="20" spans="1:10" ht="14.1" customHeight="1" x14ac:dyDescent="0.25">
      <c r="A20" s="17"/>
      <c r="B20" s="6" t="s">
        <v>542</v>
      </c>
      <c r="C20" s="4" t="s">
        <v>1115</v>
      </c>
      <c r="D20" s="4"/>
      <c r="E20" s="39" t="s">
        <v>26</v>
      </c>
      <c r="F20" s="46">
        <v>53000</v>
      </c>
      <c r="G20" s="46">
        <v>78000</v>
      </c>
      <c r="H20" s="46">
        <v>289000</v>
      </c>
      <c r="I20" s="46">
        <v>242000</v>
      </c>
      <c r="J20" s="39" t="s">
        <v>26</v>
      </c>
    </row>
    <row r="21" spans="1:10" ht="14.1" customHeight="1" x14ac:dyDescent="0.25">
      <c r="A21" s="17"/>
      <c r="B21" s="5"/>
      <c r="C21" s="4" t="s">
        <v>1114</v>
      </c>
      <c r="D21" s="4"/>
      <c r="E21" s="39" t="s">
        <v>33</v>
      </c>
      <c r="F21" s="46">
        <v>1000</v>
      </c>
      <c r="G21" s="46">
        <v>1000</v>
      </c>
      <c r="H21" s="46">
        <v>3000</v>
      </c>
      <c r="I21" s="46">
        <v>3000</v>
      </c>
      <c r="J21" s="39" t="s">
        <v>33</v>
      </c>
    </row>
    <row r="22" spans="1:10" ht="14.1" customHeight="1" x14ac:dyDescent="0.25">
      <c r="A22" s="17"/>
      <c r="B22" s="5"/>
      <c r="C22" s="4" t="s">
        <v>1116</v>
      </c>
      <c r="D22" s="4"/>
      <c r="E22" s="39" t="s">
        <v>37</v>
      </c>
      <c r="F22" s="46"/>
      <c r="G22" s="46"/>
      <c r="H22" s="46"/>
      <c r="I22" s="46"/>
      <c r="J22" s="39" t="s">
        <v>37</v>
      </c>
    </row>
    <row r="23" spans="1:10" ht="14.1" customHeight="1" x14ac:dyDescent="0.25">
      <c r="A23" s="17"/>
      <c r="B23" s="5"/>
      <c r="C23" s="4" t="s">
        <v>1117</v>
      </c>
      <c r="D23" s="4"/>
      <c r="E23" s="39" t="s">
        <v>44</v>
      </c>
      <c r="F23" s="46">
        <v>1000</v>
      </c>
      <c r="G23" s="46">
        <v>1000</v>
      </c>
      <c r="H23" s="46">
        <v>3000</v>
      </c>
      <c r="I23" s="46">
        <v>3000</v>
      </c>
      <c r="J23" s="39" t="s">
        <v>44</v>
      </c>
    </row>
    <row r="24" spans="1:10" ht="14.1" customHeight="1" x14ac:dyDescent="0.25">
      <c r="A24" s="17"/>
      <c r="B24" s="5"/>
      <c r="C24" s="4" t="s">
        <v>1113</v>
      </c>
      <c r="D24" s="4"/>
      <c r="E24" s="39" t="s">
        <v>47</v>
      </c>
      <c r="F24" s="46"/>
      <c r="G24" s="46"/>
      <c r="H24" s="46"/>
      <c r="I24" s="46"/>
      <c r="J24" s="39" t="s">
        <v>47</v>
      </c>
    </row>
    <row r="25" spans="1:10" ht="14.1" customHeight="1" x14ac:dyDescent="0.25">
      <c r="A25" s="17"/>
      <c r="B25" s="5"/>
      <c r="C25" s="4" t="s">
        <v>1111</v>
      </c>
      <c r="D25" s="4"/>
      <c r="E25" s="39" t="s">
        <v>49</v>
      </c>
      <c r="F25" s="46">
        <v>2000</v>
      </c>
      <c r="G25" s="46">
        <v>42000</v>
      </c>
      <c r="H25" s="46">
        <v>96000</v>
      </c>
      <c r="I25" s="46">
        <v>146000</v>
      </c>
      <c r="J25" s="39" t="s">
        <v>49</v>
      </c>
    </row>
    <row r="26" spans="1:10" ht="14.1" customHeight="1" x14ac:dyDescent="0.25">
      <c r="A26" s="17"/>
      <c r="B26" s="5"/>
      <c r="C26" s="4" t="s">
        <v>1112</v>
      </c>
      <c r="D26" s="4"/>
      <c r="E26" s="39" t="s">
        <v>50</v>
      </c>
      <c r="F26" s="46"/>
      <c r="G26" s="46"/>
      <c r="H26" s="46">
        <v>4000</v>
      </c>
      <c r="I26" s="46">
        <v>2000</v>
      </c>
      <c r="J26" s="39" t="s">
        <v>50</v>
      </c>
    </row>
    <row r="27" spans="1:10" ht="14.1" customHeight="1" x14ac:dyDescent="0.25">
      <c r="A27" s="17"/>
      <c r="B27" s="4"/>
      <c r="C27" s="4" t="s">
        <v>1090</v>
      </c>
      <c r="D27" s="4"/>
      <c r="E27" s="39" t="s">
        <v>51</v>
      </c>
      <c r="F27" s="46">
        <v>57000</v>
      </c>
      <c r="G27" s="46">
        <v>122000</v>
      </c>
      <c r="H27" s="46">
        <v>395000</v>
      </c>
      <c r="I27" s="46">
        <v>396000</v>
      </c>
      <c r="J27" s="39" t="s">
        <v>51</v>
      </c>
    </row>
    <row r="28" spans="1:10" ht="14.1" customHeight="1" x14ac:dyDescent="0.25">
      <c r="A28" s="17"/>
      <c r="B28" s="4" t="s">
        <v>1078</v>
      </c>
      <c r="C28" s="7"/>
      <c r="D28" s="4"/>
      <c r="E28" s="39" t="s">
        <v>53</v>
      </c>
      <c r="F28" s="46">
        <v>642000</v>
      </c>
      <c r="G28" s="46">
        <v>634000</v>
      </c>
      <c r="H28" s="46">
        <v>1942000</v>
      </c>
      <c r="I28" s="46">
        <v>1833000</v>
      </c>
      <c r="J28" s="39" t="s">
        <v>53</v>
      </c>
    </row>
    <row r="29" spans="1:10" ht="14.1" customHeight="1" x14ac:dyDescent="0.25">
      <c r="A29" s="17"/>
      <c r="B29" s="6" t="s">
        <v>612</v>
      </c>
      <c r="C29" s="4" t="s">
        <v>660</v>
      </c>
      <c r="D29" s="4"/>
      <c r="E29" s="39" t="s">
        <v>54</v>
      </c>
      <c r="F29" s="46"/>
      <c r="G29" s="46">
        <v>2000</v>
      </c>
      <c r="H29" s="46"/>
      <c r="I29" s="46">
        <v>2000</v>
      </c>
      <c r="J29" s="39" t="s">
        <v>54</v>
      </c>
    </row>
    <row r="30" spans="1:10" ht="14.1" customHeight="1" x14ac:dyDescent="0.25">
      <c r="A30" s="17"/>
      <c r="B30" s="5"/>
      <c r="C30" s="29"/>
      <c r="D30" s="29" t="s">
        <v>869</v>
      </c>
      <c r="E30" s="39" t="s">
        <v>56</v>
      </c>
      <c r="F30" s="46"/>
      <c r="G30" s="46"/>
      <c r="H30" s="46"/>
      <c r="I30" s="46"/>
      <c r="J30" s="39" t="s">
        <v>56</v>
      </c>
    </row>
    <row r="31" spans="1:10" ht="14.1" customHeight="1" x14ac:dyDescent="0.25">
      <c r="A31" s="17"/>
      <c r="B31" s="5"/>
      <c r="C31" s="4" t="s">
        <v>647</v>
      </c>
      <c r="D31" s="4"/>
      <c r="E31" s="39" t="s">
        <v>60</v>
      </c>
      <c r="F31" s="46">
        <v>-2000</v>
      </c>
      <c r="G31" s="46"/>
      <c r="H31" s="46">
        <v>-5000</v>
      </c>
      <c r="I31" s="46"/>
      <c r="J31" s="39" t="s">
        <v>60</v>
      </c>
    </row>
    <row r="32" spans="1:10" ht="14.1" customHeight="1" x14ac:dyDescent="0.25">
      <c r="A32" s="17"/>
      <c r="B32" s="4"/>
      <c r="C32" s="29"/>
      <c r="D32" s="29" t="s">
        <v>869</v>
      </c>
      <c r="E32" s="39" t="s">
        <v>61</v>
      </c>
      <c r="F32" s="46"/>
      <c r="G32" s="46"/>
      <c r="H32" s="46"/>
      <c r="I32" s="46"/>
      <c r="J32" s="39" t="s">
        <v>61</v>
      </c>
    </row>
    <row r="33" spans="1:10" ht="14.1" customHeight="1" x14ac:dyDescent="0.25">
      <c r="A33" s="17"/>
      <c r="B33" s="6" t="s">
        <v>620</v>
      </c>
      <c r="C33" s="4" t="s">
        <v>865</v>
      </c>
      <c r="D33" s="4"/>
      <c r="E33" s="39" t="s">
        <v>63</v>
      </c>
      <c r="F33" s="46">
        <v>6000</v>
      </c>
      <c r="G33" s="46">
        <v>9000</v>
      </c>
      <c r="H33" s="46">
        <v>26000</v>
      </c>
      <c r="I33" s="46">
        <v>26000</v>
      </c>
      <c r="J33" s="39" t="s">
        <v>63</v>
      </c>
    </row>
    <row r="34" spans="1:10" ht="14.1" customHeight="1" x14ac:dyDescent="0.25">
      <c r="A34" s="17"/>
      <c r="B34" s="5"/>
      <c r="C34" s="4" t="s">
        <v>754</v>
      </c>
      <c r="D34" s="4"/>
      <c r="E34" s="39" t="s">
        <v>65</v>
      </c>
      <c r="F34" s="46">
        <v>38000</v>
      </c>
      <c r="G34" s="46">
        <v>40000</v>
      </c>
      <c r="H34" s="46">
        <v>124000</v>
      </c>
      <c r="I34" s="46">
        <v>106000</v>
      </c>
      <c r="J34" s="39" t="s">
        <v>65</v>
      </c>
    </row>
    <row r="35" spans="1:10" ht="14.1" customHeight="1" x14ac:dyDescent="0.25">
      <c r="A35" s="17"/>
      <c r="B35" s="5"/>
      <c r="C35" s="4" t="s">
        <v>848</v>
      </c>
      <c r="D35" s="4"/>
      <c r="E35" s="39" t="s">
        <v>66</v>
      </c>
      <c r="F35" s="46"/>
      <c r="G35" s="46">
        <v>1000</v>
      </c>
      <c r="H35" s="46">
        <v>1000</v>
      </c>
      <c r="I35" s="46">
        <v>2000</v>
      </c>
      <c r="J35" s="39" t="s">
        <v>66</v>
      </c>
    </row>
    <row r="36" spans="1:10" ht="14.1" customHeight="1" x14ac:dyDescent="0.25">
      <c r="A36" s="17"/>
      <c r="B36" s="6"/>
      <c r="C36" s="6" t="s">
        <v>1009</v>
      </c>
      <c r="D36" s="6"/>
      <c r="E36" s="40" t="s">
        <v>67</v>
      </c>
      <c r="F36" s="47">
        <v>44000</v>
      </c>
      <c r="G36" s="47">
        <v>50000</v>
      </c>
      <c r="H36" s="47">
        <v>151000</v>
      </c>
      <c r="I36" s="47">
        <v>134000</v>
      </c>
      <c r="J36" s="40" t="s">
        <v>67</v>
      </c>
    </row>
    <row r="37" spans="1:10" hidden="1" x14ac:dyDescent="0.25"/>
    <row r="38" spans="1:10" hidden="1" x14ac:dyDescent="0.25"/>
    <row r="39" spans="1:10" hidden="1" x14ac:dyDescent="0.25"/>
    <row r="40" spans="1:10" hidden="1" x14ac:dyDescent="0.25"/>
  </sheetData>
  <mergeCells count="37">
    <mergeCell ref="B28:D28"/>
    <mergeCell ref="B29:B32"/>
    <mergeCell ref="C29:D29"/>
    <mergeCell ref="C31:D31"/>
    <mergeCell ref="B33:B36"/>
    <mergeCell ref="C33:D33"/>
    <mergeCell ref="C34:D34"/>
    <mergeCell ref="C35:D35"/>
    <mergeCell ref="C36:D36"/>
    <mergeCell ref="B20:B27"/>
    <mergeCell ref="C20:D20"/>
    <mergeCell ref="C21:D21"/>
    <mergeCell ref="C22:D22"/>
    <mergeCell ref="C23:D23"/>
    <mergeCell ref="C24:D24"/>
    <mergeCell ref="C25:D25"/>
    <mergeCell ref="C26:D26"/>
    <mergeCell ref="C27:D27"/>
    <mergeCell ref="B11:B19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8:J8"/>
    <mergeCell ref="A1:J1"/>
    <mergeCell ref="A2:J2"/>
    <mergeCell ref="A3:J3"/>
    <mergeCell ref="F4:J4"/>
    <mergeCell ref="D5:J5"/>
    <mergeCell ref="D4:E4"/>
    <mergeCell ref="D6:J6"/>
    <mergeCell ref="D7:J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C7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5"/>
  <sheetViews>
    <sheetView workbookViewId="0">
      <selection sqref="A1:J1"/>
    </sheetView>
  </sheetViews>
  <sheetFormatPr defaultColWidth="0" defaultRowHeight="13.2" zeroHeight="1" x14ac:dyDescent="0.25"/>
  <cols>
    <col min="1" max="1" width="2.88671875" customWidth="1"/>
    <col min="2" max="2" width="15.109375" customWidth="1"/>
    <col min="3" max="4" width="21.5546875" customWidth="1"/>
    <col min="5" max="5" width="8.33203125" customWidth="1"/>
    <col min="6" max="9" width="16.33203125" customWidth="1"/>
    <col min="10" max="10" width="8.33203125" customWidth="1"/>
    <col min="11" max="16384" width="11.44140625" hidden="1"/>
  </cols>
  <sheetData>
    <row r="1" spans="1:10" x14ac:dyDescent="0.25">
      <c r="A1" s="67" t="s">
        <v>1263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4.1" customHeight="1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</row>
    <row r="4" spans="1:10" ht="14.1" customHeight="1" x14ac:dyDescent="0.25">
      <c r="A4" s="25"/>
      <c r="B4" s="30" t="s">
        <v>557</v>
      </c>
      <c r="C4" s="36" t="s">
        <v>77</v>
      </c>
      <c r="D4" s="12" t="str">
        <f>IF(C4&lt;&gt;"",VLOOKUP(C4,'@Entities10'!A2:B81,2,0),"")</f>
        <v>הבנק הבינלאומי הראשון לישראל בעמ</v>
      </c>
      <c r="E4" s="1"/>
      <c r="F4" s="65" t="s">
        <v>1250</v>
      </c>
      <c r="G4" s="66"/>
      <c r="H4" s="66"/>
      <c r="I4" s="66"/>
      <c r="J4" s="66"/>
    </row>
    <row r="5" spans="1:10" ht="14.1" customHeight="1" x14ac:dyDescent="0.25">
      <c r="A5" s="22"/>
      <c r="B5" s="22" t="s">
        <v>1232</v>
      </c>
      <c r="C5" s="37">
        <v>43738</v>
      </c>
      <c r="D5" s="65" t="s">
        <v>1250</v>
      </c>
      <c r="E5" s="66"/>
      <c r="F5" s="66"/>
      <c r="G5" s="66"/>
      <c r="H5" s="66"/>
      <c r="I5" s="66"/>
      <c r="J5" s="66"/>
    </row>
    <row r="6" spans="1:10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  <c r="J6" s="66"/>
    </row>
    <row r="7" spans="1:10" ht="14.1" customHeight="1" x14ac:dyDescent="0.25">
      <c r="A7" s="27"/>
      <c r="B7" s="27" t="s">
        <v>948</v>
      </c>
      <c r="C7" s="34" t="s">
        <v>117</v>
      </c>
      <c r="D7" s="65" t="s">
        <v>1250</v>
      </c>
      <c r="E7" s="66"/>
      <c r="F7" s="66"/>
      <c r="G7" s="66"/>
      <c r="H7" s="66"/>
      <c r="I7" s="66"/>
      <c r="J7" s="66"/>
    </row>
    <row r="8" spans="1:10" ht="33.9" customHeight="1" x14ac:dyDescent="0.25">
      <c r="A8" s="69" t="s">
        <v>118</v>
      </c>
      <c r="B8" s="69"/>
      <c r="C8" s="69"/>
      <c r="D8" s="69"/>
      <c r="E8" s="69"/>
      <c r="F8" s="69"/>
      <c r="G8" s="69"/>
      <c r="H8" s="69"/>
      <c r="I8" s="69"/>
      <c r="J8" s="69"/>
    </row>
    <row r="9" spans="1:10" ht="27.9" customHeight="1" x14ac:dyDescent="0.25">
      <c r="A9" s="17"/>
      <c r="B9" s="17"/>
      <c r="C9" s="17"/>
      <c r="D9" s="17"/>
      <c r="E9" s="17"/>
      <c r="F9" s="42" t="s">
        <v>1238</v>
      </c>
      <c r="G9" s="42" t="s">
        <v>1163</v>
      </c>
      <c r="H9" s="42" t="s">
        <v>957</v>
      </c>
      <c r="I9" s="42" t="s">
        <v>958</v>
      </c>
      <c r="J9" s="17"/>
    </row>
    <row r="10" spans="1:10" ht="12.9" customHeight="1" x14ac:dyDescent="0.25">
      <c r="A10" s="17"/>
      <c r="B10" s="17"/>
      <c r="C10" s="17"/>
      <c r="D10" s="17"/>
      <c r="E10" s="17"/>
      <c r="F10" s="44" t="s">
        <v>25</v>
      </c>
      <c r="G10" s="44" t="s">
        <v>25</v>
      </c>
      <c r="H10" s="44" t="s">
        <v>55</v>
      </c>
      <c r="I10" s="44" t="s">
        <v>55</v>
      </c>
      <c r="J10" s="17"/>
    </row>
    <row r="11" spans="1:10" ht="29.1" customHeight="1" x14ac:dyDescent="0.25">
      <c r="A11" s="17"/>
      <c r="B11" s="29" t="s">
        <v>498</v>
      </c>
      <c r="C11" s="4" t="s">
        <v>1017</v>
      </c>
      <c r="D11" s="4"/>
      <c r="E11" s="44" t="s">
        <v>25</v>
      </c>
      <c r="F11" s="46">
        <v>-186000</v>
      </c>
      <c r="G11" s="46">
        <v>-1000</v>
      </c>
      <c r="H11" s="46">
        <v>-445000</v>
      </c>
      <c r="I11" s="46">
        <v>360000</v>
      </c>
      <c r="J11" s="44" t="s">
        <v>25</v>
      </c>
    </row>
    <row r="12" spans="1:10" ht="14.1" customHeight="1" x14ac:dyDescent="0.25">
      <c r="A12" s="17"/>
      <c r="B12" s="6" t="s">
        <v>499</v>
      </c>
      <c r="C12" s="4" t="s">
        <v>1189</v>
      </c>
      <c r="D12" s="4"/>
      <c r="E12" s="44" t="s">
        <v>55</v>
      </c>
      <c r="F12" s="46"/>
      <c r="G12" s="46"/>
      <c r="H12" s="46"/>
      <c r="I12" s="46"/>
      <c r="J12" s="44" t="s">
        <v>55</v>
      </c>
    </row>
    <row r="13" spans="1:10" ht="14.1" customHeight="1" x14ac:dyDescent="0.25">
      <c r="A13" s="17"/>
      <c r="B13" s="5"/>
      <c r="C13" s="4" t="s">
        <v>693</v>
      </c>
      <c r="D13" s="4"/>
      <c r="E13" s="44" t="s">
        <v>74</v>
      </c>
      <c r="F13" s="46"/>
      <c r="G13" s="46"/>
      <c r="H13" s="46"/>
      <c r="I13" s="46"/>
      <c r="J13" s="44" t="s">
        <v>74</v>
      </c>
    </row>
    <row r="14" spans="1:10" ht="14.1" customHeight="1" x14ac:dyDescent="0.25">
      <c r="A14" s="17"/>
      <c r="B14" s="5"/>
      <c r="C14" s="4" t="s">
        <v>876</v>
      </c>
      <c r="D14" s="3"/>
      <c r="E14" s="44" t="s">
        <v>88</v>
      </c>
      <c r="F14" s="46"/>
      <c r="G14" s="46"/>
      <c r="H14" s="46"/>
      <c r="I14" s="46"/>
      <c r="J14" s="44" t="s">
        <v>88</v>
      </c>
    </row>
    <row r="15" spans="1:10" ht="14.1" customHeight="1" x14ac:dyDescent="0.25">
      <c r="A15" s="17"/>
      <c r="B15" s="5"/>
      <c r="C15" s="4" t="s">
        <v>1188</v>
      </c>
      <c r="D15" s="4"/>
      <c r="E15" s="44" t="s">
        <v>96</v>
      </c>
      <c r="F15" s="46">
        <v>8000</v>
      </c>
      <c r="G15" s="46">
        <v>1000</v>
      </c>
      <c r="H15" s="46">
        <v>23000</v>
      </c>
      <c r="I15" s="46">
        <v>6000</v>
      </c>
      <c r="J15" s="44" t="s">
        <v>96</v>
      </c>
    </row>
    <row r="16" spans="1:10" ht="14.1" customHeight="1" x14ac:dyDescent="0.25">
      <c r="A16" s="17"/>
      <c r="B16" s="5"/>
      <c r="C16" s="4" t="s">
        <v>701</v>
      </c>
      <c r="D16" s="4"/>
      <c r="E16" s="44" t="s">
        <v>101</v>
      </c>
      <c r="F16" s="46"/>
      <c r="G16" s="46"/>
      <c r="H16" s="46"/>
      <c r="I16" s="46"/>
      <c r="J16" s="44" t="s">
        <v>101</v>
      </c>
    </row>
    <row r="17" spans="1:10" ht="14.1" customHeight="1" x14ac:dyDescent="0.25">
      <c r="A17" s="17"/>
      <c r="B17" s="5"/>
      <c r="C17" s="4" t="s">
        <v>692</v>
      </c>
      <c r="D17" s="4"/>
      <c r="E17" s="44" t="s">
        <v>197</v>
      </c>
      <c r="F17" s="46"/>
      <c r="G17" s="46"/>
      <c r="H17" s="46"/>
      <c r="I17" s="46"/>
      <c r="J17" s="44" t="s">
        <v>197</v>
      </c>
    </row>
    <row r="18" spans="1:10" ht="14.1" customHeight="1" x14ac:dyDescent="0.25">
      <c r="A18" s="17"/>
      <c r="B18" s="5"/>
      <c r="C18" s="4" t="s">
        <v>870</v>
      </c>
      <c r="D18" s="3"/>
      <c r="E18" s="44" t="s">
        <v>198</v>
      </c>
      <c r="F18" s="46"/>
      <c r="G18" s="46"/>
      <c r="H18" s="46"/>
      <c r="I18" s="46"/>
      <c r="J18" s="44" t="s">
        <v>198</v>
      </c>
    </row>
    <row r="19" spans="1:10" ht="14.1" customHeight="1" x14ac:dyDescent="0.25">
      <c r="A19" s="17"/>
      <c r="B19" s="4"/>
      <c r="C19" s="4" t="s">
        <v>1012</v>
      </c>
      <c r="D19" s="4"/>
      <c r="E19" s="44" t="s">
        <v>226</v>
      </c>
      <c r="F19" s="46">
        <v>8000</v>
      </c>
      <c r="G19" s="46">
        <v>1000</v>
      </c>
      <c r="H19" s="46">
        <v>23000</v>
      </c>
      <c r="I19" s="46">
        <v>6000</v>
      </c>
      <c r="J19" s="44" t="s">
        <v>226</v>
      </c>
    </row>
    <row r="20" spans="1:10" ht="14.1" customHeight="1" x14ac:dyDescent="0.25">
      <c r="A20" s="17"/>
      <c r="B20" s="4" t="s">
        <v>500</v>
      </c>
      <c r="C20" s="7"/>
      <c r="D20" s="4"/>
      <c r="E20" s="44" t="s">
        <v>26</v>
      </c>
      <c r="F20" s="46">
        <v>229000</v>
      </c>
      <c r="G20" s="46">
        <v>30000</v>
      </c>
      <c r="H20" s="46">
        <v>560000</v>
      </c>
      <c r="I20" s="46">
        <v>-259000</v>
      </c>
      <c r="J20" s="44" t="s">
        <v>26</v>
      </c>
    </row>
    <row r="21" spans="1:10" ht="14.1" customHeight="1" x14ac:dyDescent="0.25">
      <c r="A21" s="17"/>
      <c r="B21" s="6" t="s">
        <v>501</v>
      </c>
      <c r="C21" s="4" t="s">
        <v>1190</v>
      </c>
      <c r="D21" s="4"/>
      <c r="E21" s="44" t="s">
        <v>33</v>
      </c>
      <c r="F21" s="46"/>
      <c r="G21" s="46">
        <v>77000</v>
      </c>
      <c r="H21" s="46">
        <v>1000</v>
      </c>
      <c r="I21" s="46">
        <v>78000</v>
      </c>
      <c r="J21" s="44" t="s">
        <v>33</v>
      </c>
    </row>
    <row r="22" spans="1:10" ht="14.1" customHeight="1" x14ac:dyDescent="0.25">
      <c r="A22" s="17"/>
      <c r="B22" s="5"/>
      <c r="C22" s="4" t="s">
        <v>702</v>
      </c>
      <c r="D22" s="4"/>
      <c r="E22" s="44" t="s">
        <v>37</v>
      </c>
      <c r="F22" s="46"/>
      <c r="G22" s="46"/>
      <c r="H22" s="46"/>
      <c r="I22" s="46"/>
      <c r="J22" s="44" t="s">
        <v>37</v>
      </c>
    </row>
    <row r="23" spans="1:10" ht="14.1" customHeight="1" x14ac:dyDescent="0.25">
      <c r="A23" s="17"/>
      <c r="B23" s="5"/>
      <c r="C23" s="4" t="s">
        <v>694</v>
      </c>
      <c r="D23" s="4"/>
      <c r="E23" s="44" t="s">
        <v>44</v>
      </c>
      <c r="F23" s="46"/>
      <c r="G23" s="46">
        <v>1000</v>
      </c>
      <c r="H23" s="46"/>
      <c r="I23" s="46">
        <v>6000</v>
      </c>
      <c r="J23" s="44" t="s">
        <v>44</v>
      </c>
    </row>
    <row r="24" spans="1:10" ht="14.1" customHeight="1" x14ac:dyDescent="0.25">
      <c r="A24" s="17"/>
      <c r="B24" s="5"/>
      <c r="C24" s="4" t="s">
        <v>623</v>
      </c>
      <c r="D24" s="4"/>
      <c r="E24" s="44" t="s">
        <v>47</v>
      </c>
      <c r="F24" s="46">
        <v>5000</v>
      </c>
      <c r="G24" s="46"/>
      <c r="H24" s="46">
        <v>7000</v>
      </c>
      <c r="I24" s="46">
        <v>8000</v>
      </c>
      <c r="J24" s="44" t="s">
        <v>47</v>
      </c>
    </row>
    <row r="25" spans="1:10" ht="14.1" customHeight="1" x14ac:dyDescent="0.25">
      <c r="A25" s="17"/>
      <c r="B25" s="5"/>
      <c r="C25" s="4" t="s">
        <v>1187</v>
      </c>
      <c r="D25" s="4"/>
      <c r="E25" s="44" t="s">
        <v>49</v>
      </c>
      <c r="F25" s="46">
        <v>29000</v>
      </c>
      <c r="G25" s="46"/>
      <c r="H25" s="46">
        <v>48000</v>
      </c>
      <c r="I25" s="46"/>
      <c r="J25" s="44" t="s">
        <v>49</v>
      </c>
    </row>
    <row r="26" spans="1:10" ht="14.1" customHeight="1" x14ac:dyDescent="0.25">
      <c r="A26" s="17"/>
      <c r="B26" s="5"/>
      <c r="C26" s="4" t="s">
        <v>1179</v>
      </c>
      <c r="D26" s="4"/>
      <c r="E26" s="44" t="s">
        <v>50</v>
      </c>
      <c r="F26" s="46"/>
      <c r="G26" s="46"/>
      <c r="H26" s="46"/>
      <c r="I26" s="46"/>
      <c r="J26" s="44" t="s">
        <v>50</v>
      </c>
    </row>
    <row r="27" spans="1:10" ht="14.1" customHeight="1" x14ac:dyDescent="0.25">
      <c r="A27" s="17"/>
      <c r="B27" s="5"/>
      <c r="C27" s="4" t="s">
        <v>686</v>
      </c>
      <c r="D27" s="4"/>
      <c r="E27" s="44" t="s">
        <v>51</v>
      </c>
      <c r="F27" s="46"/>
      <c r="G27" s="46"/>
      <c r="H27" s="46"/>
      <c r="I27" s="46"/>
      <c r="J27" s="44" t="s">
        <v>51</v>
      </c>
    </row>
    <row r="28" spans="1:10" ht="14.1" customHeight="1" x14ac:dyDescent="0.25">
      <c r="A28" s="17"/>
      <c r="B28" s="4"/>
      <c r="C28" s="4" t="s">
        <v>1013</v>
      </c>
      <c r="D28" s="4"/>
      <c r="E28" s="44" t="s">
        <v>53</v>
      </c>
      <c r="F28" s="46">
        <v>34000</v>
      </c>
      <c r="G28" s="46">
        <v>76000</v>
      </c>
      <c r="H28" s="46">
        <v>56000</v>
      </c>
      <c r="I28" s="46">
        <v>80000</v>
      </c>
      <c r="J28" s="44" t="s">
        <v>53</v>
      </c>
    </row>
    <row r="29" spans="1:10" ht="14.1" customHeight="1" x14ac:dyDescent="0.25">
      <c r="A29" s="17"/>
      <c r="B29" s="4" t="s">
        <v>502</v>
      </c>
      <c r="C29" s="7"/>
      <c r="D29" s="4"/>
      <c r="E29" s="44" t="s">
        <v>54</v>
      </c>
      <c r="F29" s="46"/>
      <c r="G29" s="46"/>
      <c r="H29" s="46"/>
      <c r="I29" s="46"/>
      <c r="J29" s="44" t="s">
        <v>54</v>
      </c>
    </row>
    <row r="30" spans="1:10" ht="14.1" customHeight="1" x14ac:dyDescent="0.25">
      <c r="A30" s="17"/>
      <c r="B30" s="4" t="s">
        <v>503</v>
      </c>
      <c r="C30" s="7"/>
      <c r="D30" s="4"/>
      <c r="E30" s="44" t="s">
        <v>56</v>
      </c>
      <c r="F30" s="46"/>
      <c r="G30" s="46"/>
      <c r="H30" s="46"/>
      <c r="I30" s="46"/>
      <c r="J30" s="44" t="s">
        <v>56</v>
      </c>
    </row>
    <row r="31" spans="1:10" ht="14.1" customHeight="1" x14ac:dyDescent="0.25">
      <c r="A31" s="17"/>
      <c r="B31" s="6" t="s">
        <v>1093</v>
      </c>
      <c r="C31" s="68"/>
      <c r="D31" s="6"/>
      <c r="E31" s="31" t="s">
        <v>60</v>
      </c>
      <c r="F31" s="47">
        <v>85000</v>
      </c>
      <c r="G31" s="47">
        <v>106000</v>
      </c>
      <c r="H31" s="47">
        <v>194000</v>
      </c>
      <c r="I31" s="47">
        <v>187000</v>
      </c>
      <c r="J31" s="31" t="s">
        <v>60</v>
      </c>
    </row>
    <row r="32" spans="1:10" hidden="1" x14ac:dyDescent="0.25"/>
    <row r="33" hidden="1" x14ac:dyDescent="0.25"/>
    <row r="34" hidden="1" x14ac:dyDescent="0.25"/>
    <row r="35" hidden="1" x14ac:dyDescent="0.25"/>
  </sheetData>
  <mergeCells count="32">
    <mergeCell ref="B29:D29"/>
    <mergeCell ref="B30:D30"/>
    <mergeCell ref="B31:D31"/>
    <mergeCell ref="B20:D20"/>
    <mergeCell ref="B21:B28"/>
    <mergeCell ref="C21:D21"/>
    <mergeCell ref="C22:D22"/>
    <mergeCell ref="C23:D23"/>
    <mergeCell ref="C24:D24"/>
    <mergeCell ref="C25:D25"/>
    <mergeCell ref="C26:D26"/>
    <mergeCell ref="C27:D27"/>
    <mergeCell ref="C28:D28"/>
    <mergeCell ref="A1:J1"/>
    <mergeCell ref="B12:B19"/>
    <mergeCell ref="C12:D12"/>
    <mergeCell ref="C13:D13"/>
    <mergeCell ref="C14:D14"/>
    <mergeCell ref="C15:D15"/>
    <mergeCell ref="C16:D16"/>
    <mergeCell ref="C17:D17"/>
    <mergeCell ref="C18:D18"/>
    <mergeCell ref="C19:D19"/>
    <mergeCell ref="D4:E4"/>
    <mergeCell ref="C11:D11"/>
    <mergeCell ref="A2:J2"/>
    <mergeCell ref="A3:J3"/>
    <mergeCell ref="F4:J4"/>
    <mergeCell ref="D5:J5"/>
    <mergeCell ref="D6:J6"/>
    <mergeCell ref="D7:J7"/>
    <mergeCell ref="A8:J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C7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3"/>
  <sheetViews>
    <sheetView workbookViewId="0">
      <selection sqref="A1:J1"/>
    </sheetView>
  </sheetViews>
  <sheetFormatPr defaultColWidth="0" defaultRowHeight="13.2" zeroHeight="1" x14ac:dyDescent="0.25"/>
  <cols>
    <col min="1" max="1" width="15.44140625" customWidth="1"/>
    <col min="2" max="2" width="16.6640625" customWidth="1"/>
    <col min="3" max="3" width="11.109375" bestFit="1" customWidth="1"/>
    <col min="4" max="4" width="35.6640625" customWidth="1"/>
    <col min="5" max="5" width="8.33203125" customWidth="1"/>
    <col min="6" max="9" width="19" customWidth="1"/>
    <col min="10" max="10" width="8.33203125" customWidth="1"/>
    <col min="11" max="16384" width="11.44140625" hidden="1"/>
  </cols>
  <sheetData>
    <row r="1" spans="1:10" x14ac:dyDescent="0.25">
      <c r="A1" s="67" t="s">
        <v>1264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4.1" customHeight="1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</row>
    <row r="4" spans="1:10" ht="14.1" customHeight="1" x14ac:dyDescent="0.25">
      <c r="A4" s="25"/>
      <c r="B4" s="30" t="s">
        <v>557</v>
      </c>
      <c r="C4" s="36" t="s">
        <v>77</v>
      </c>
      <c r="D4" s="12" t="str">
        <f>IF(C4&lt;&gt;"",VLOOKUP(C4,'@Entities11'!A2:B81,2,0),"")</f>
        <v>הבנק הבינלאומי הראשון לישראל בעמ</v>
      </c>
      <c r="E4" s="1"/>
      <c r="F4" s="65" t="s">
        <v>1250</v>
      </c>
      <c r="G4" s="66"/>
      <c r="H4" s="66"/>
      <c r="I4" s="66"/>
      <c r="J4" s="66"/>
    </row>
    <row r="5" spans="1:10" ht="14.1" customHeight="1" x14ac:dyDescent="0.25">
      <c r="A5" s="22"/>
      <c r="B5" s="22" t="s">
        <v>1232</v>
      </c>
      <c r="C5" s="37">
        <v>43738</v>
      </c>
      <c r="D5" s="65" t="s">
        <v>1250</v>
      </c>
      <c r="E5" s="66"/>
      <c r="F5" s="66"/>
      <c r="G5" s="66"/>
      <c r="H5" s="66"/>
      <c r="I5" s="66"/>
      <c r="J5" s="66"/>
    </row>
    <row r="6" spans="1:10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  <c r="J6" s="66"/>
    </row>
    <row r="7" spans="1:10" ht="14.1" customHeight="1" x14ac:dyDescent="0.25">
      <c r="A7" s="27"/>
      <c r="B7" s="27" t="s">
        <v>948</v>
      </c>
      <c r="C7" s="34" t="s">
        <v>119</v>
      </c>
      <c r="D7" s="65" t="s">
        <v>1250</v>
      </c>
      <c r="E7" s="66"/>
      <c r="F7" s="66"/>
      <c r="G7" s="66"/>
      <c r="H7" s="66"/>
      <c r="I7" s="66"/>
      <c r="J7" s="66"/>
    </row>
    <row r="8" spans="1:10" ht="45" customHeight="1" x14ac:dyDescent="0.25">
      <c r="A8" s="69" t="s">
        <v>120</v>
      </c>
      <c r="B8" s="69"/>
      <c r="C8" s="69"/>
      <c r="D8" s="69"/>
      <c r="E8" s="69"/>
      <c r="F8" s="69"/>
      <c r="G8" s="69"/>
      <c r="H8" s="69"/>
      <c r="I8" s="69"/>
      <c r="J8" s="69"/>
    </row>
    <row r="9" spans="1:10" ht="27.9" customHeight="1" x14ac:dyDescent="0.25">
      <c r="A9" s="17"/>
      <c r="B9" s="17"/>
      <c r="C9" s="17"/>
      <c r="D9" s="17"/>
      <c r="E9" s="17"/>
      <c r="F9" s="42" t="s">
        <v>1238</v>
      </c>
      <c r="G9" s="42" t="s">
        <v>1163</v>
      </c>
      <c r="H9" s="42" t="s">
        <v>957</v>
      </c>
      <c r="I9" s="42" t="s">
        <v>958</v>
      </c>
      <c r="J9" s="17"/>
    </row>
    <row r="10" spans="1:10" ht="12.9" customHeight="1" x14ac:dyDescent="0.25">
      <c r="A10" s="17"/>
      <c r="B10" s="17"/>
      <c r="C10" s="17"/>
      <c r="D10" s="17"/>
      <c r="E10" s="17"/>
      <c r="F10" s="39" t="s">
        <v>25</v>
      </c>
      <c r="G10" s="39" t="s">
        <v>25</v>
      </c>
      <c r="H10" s="39" t="s">
        <v>55</v>
      </c>
      <c r="I10" s="39" t="s">
        <v>55</v>
      </c>
      <c r="J10" s="17"/>
    </row>
    <row r="11" spans="1:10" ht="14.1" customHeight="1" x14ac:dyDescent="0.25">
      <c r="A11" s="17"/>
      <c r="B11" s="6" t="s">
        <v>543</v>
      </c>
      <c r="C11" s="4" t="s">
        <v>657</v>
      </c>
      <c r="D11" s="4"/>
      <c r="E11" s="39" t="s">
        <v>25</v>
      </c>
      <c r="F11" s="46">
        <v>-13000</v>
      </c>
      <c r="G11" s="46">
        <v>2000</v>
      </c>
      <c r="H11" s="46">
        <v>-4000</v>
      </c>
      <c r="I11" s="46">
        <v>8000</v>
      </c>
      <c r="J11" s="39" t="s">
        <v>25</v>
      </c>
    </row>
    <row r="12" spans="1:10" ht="29.1" customHeight="1" x14ac:dyDescent="0.25">
      <c r="A12" s="17"/>
      <c r="B12" s="5"/>
      <c r="C12" s="4" t="s">
        <v>1185</v>
      </c>
      <c r="D12" s="4"/>
      <c r="E12" s="39" t="s">
        <v>55</v>
      </c>
      <c r="F12" s="46">
        <v>-8000</v>
      </c>
      <c r="G12" s="46">
        <v>-1000</v>
      </c>
      <c r="H12" s="46">
        <v>-14000</v>
      </c>
      <c r="I12" s="46"/>
      <c r="J12" s="39" t="s">
        <v>55</v>
      </c>
    </row>
    <row r="13" spans="1:10" ht="29.1" customHeight="1" x14ac:dyDescent="0.25">
      <c r="A13" s="17"/>
      <c r="B13" s="5"/>
      <c r="C13" s="4" t="s">
        <v>885</v>
      </c>
      <c r="D13" s="3"/>
      <c r="E13" s="39" t="s">
        <v>74</v>
      </c>
      <c r="F13" s="46">
        <v>-3000</v>
      </c>
      <c r="G13" s="46">
        <v>-4000</v>
      </c>
      <c r="H13" s="46">
        <v>-1000</v>
      </c>
      <c r="I13" s="46"/>
      <c r="J13" s="39" t="s">
        <v>74</v>
      </c>
    </row>
    <row r="14" spans="1:10" ht="29.1" customHeight="1" x14ac:dyDescent="0.25">
      <c r="A14" s="17"/>
      <c r="B14" s="5"/>
      <c r="C14" s="4" t="s">
        <v>1186</v>
      </c>
      <c r="D14" s="4"/>
      <c r="E14" s="39" t="s">
        <v>88</v>
      </c>
      <c r="F14" s="46">
        <v>-1000</v>
      </c>
      <c r="G14" s="46">
        <v>1000</v>
      </c>
      <c r="H14" s="46">
        <v>-1000</v>
      </c>
      <c r="I14" s="46"/>
      <c r="J14" s="39" t="s">
        <v>88</v>
      </c>
    </row>
    <row r="15" spans="1:10" ht="29.1" customHeight="1" x14ac:dyDescent="0.25">
      <c r="A15" s="17"/>
      <c r="B15" s="5"/>
      <c r="C15" s="4" t="s">
        <v>886</v>
      </c>
      <c r="D15" s="3"/>
      <c r="E15" s="39" t="s">
        <v>96</v>
      </c>
      <c r="F15" s="46"/>
      <c r="G15" s="46"/>
      <c r="H15" s="46"/>
      <c r="I15" s="46"/>
      <c r="J15" s="39" t="s">
        <v>96</v>
      </c>
    </row>
    <row r="16" spans="1:10" ht="14.1" customHeight="1" x14ac:dyDescent="0.25">
      <c r="A16" s="17"/>
      <c r="B16" s="5"/>
      <c r="C16" s="4" t="s">
        <v>624</v>
      </c>
      <c r="D16" s="4"/>
      <c r="E16" s="39" t="s">
        <v>101</v>
      </c>
      <c r="F16" s="46"/>
      <c r="G16" s="46"/>
      <c r="H16" s="46"/>
      <c r="I16" s="46"/>
      <c r="J16" s="39" t="s">
        <v>101</v>
      </c>
    </row>
    <row r="17" spans="1:10" ht="14.1" customHeight="1" x14ac:dyDescent="0.25">
      <c r="A17" s="17"/>
      <c r="B17" s="4"/>
      <c r="C17" s="4" t="s">
        <v>1069</v>
      </c>
      <c r="D17" s="4"/>
      <c r="E17" s="39" t="s">
        <v>197</v>
      </c>
      <c r="F17" s="46">
        <v>-22000</v>
      </c>
      <c r="G17" s="46">
        <v>2000</v>
      </c>
      <c r="H17" s="46">
        <v>-19000</v>
      </c>
      <c r="I17" s="46">
        <v>8000</v>
      </c>
      <c r="J17" s="39" t="s">
        <v>197</v>
      </c>
    </row>
    <row r="18" spans="1:10" ht="14.1" customHeight="1" x14ac:dyDescent="0.25">
      <c r="A18" s="17"/>
      <c r="B18" s="6" t="s">
        <v>1147</v>
      </c>
      <c r="C18" s="4" t="s">
        <v>782</v>
      </c>
      <c r="D18" s="4"/>
      <c r="E18" s="39" t="s">
        <v>198</v>
      </c>
      <c r="F18" s="46">
        <v>-5000</v>
      </c>
      <c r="G18" s="46">
        <v>-1000</v>
      </c>
      <c r="H18" s="46"/>
      <c r="I18" s="46"/>
      <c r="J18" s="39" t="s">
        <v>198</v>
      </c>
    </row>
    <row r="19" spans="1:10" ht="14.1" customHeight="1" x14ac:dyDescent="0.25">
      <c r="A19" s="17"/>
      <c r="B19" s="5"/>
      <c r="C19" s="4" t="s">
        <v>781</v>
      </c>
      <c r="D19" s="4"/>
      <c r="E19" s="39" t="s">
        <v>226</v>
      </c>
      <c r="F19" s="46">
        <v>-19000</v>
      </c>
      <c r="G19" s="46"/>
      <c r="H19" s="46">
        <v>-24000</v>
      </c>
      <c r="I19" s="46"/>
      <c r="J19" s="39" t="s">
        <v>226</v>
      </c>
    </row>
    <row r="20" spans="1:10" ht="14.1" customHeight="1" x14ac:dyDescent="0.25">
      <c r="A20" s="17"/>
      <c r="B20" s="5"/>
      <c r="C20" s="4" t="s">
        <v>776</v>
      </c>
      <c r="D20" s="4"/>
      <c r="E20" s="39" t="s">
        <v>26</v>
      </c>
      <c r="F20" s="46">
        <v>2000</v>
      </c>
      <c r="G20" s="46">
        <v>3000</v>
      </c>
      <c r="H20" s="46">
        <v>5000</v>
      </c>
      <c r="I20" s="46">
        <v>8000</v>
      </c>
      <c r="J20" s="39" t="s">
        <v>26</v>
      </c>
    </row>
    <row r="21" spans="1:10" ht="14.1" customHeight="1" x14ac:dyDescent="0.25">
      <c r="A21" s="17"/>
      <c r="B21" s="5"/>
      <c r="C21" s="4" t="s">
        <v>777</v>
      </c>
      <c r="D21" s="4"/>
      <c r="E21" s="39" t="s">
        <v>33</v>
      </c>
      <c r="F21" s="46"/>
      <c r="G21" s="46"/>
      <c r="H21" s="46"/>
      <c r="I21" s="46"/>
      <c r="J21" s="39" t="s">
        <v>33</v>
      </c>
    </row>
    <row r="22" spans="1:10" ht="14.1" customHeight="1" x14ac:dyDescent="0.25">
      <c r="A22" s="17"/>
      <c r="B22" s="4"/>
      <c r="C22" s="4" t="s">
        <v>991</v>
      </c>
      <c r="D22" s="4"/>
      <c r="E22" s="39" t="s">
        <v>37</v>
      </c>
      <c r="F22" s="46">
        <v>-22000</v>
      </c>
      <c r="G22" s="46">
        <v>2000</v>
      </c>
      <c r="H22" s="46">
        <v>-19000</v>
      </c>
      <c r="I22" s="46">
        <v>8000</v>
      </c>
      <c r="J22" s="39" t="s">
        <v>37</v>
      </c>
    </row>
    <row r="23" spans="1:10" ht="14.1" customHeight="1" x14ac:dyDescent="0.25">
      <c r="A23" s="17"/>
      <c r="B23" s="6" t="s">
        <v>611</v>
      </c>
      <c r="C23" s="6" t="s">
        <v>617</v>
      </c>
      <c r="D23" s="29" t="s">
        <v>765</v>
      </c>
      <c r="E23" s="39" t="s">
        <v>44</v>
      </c>
      <c r="F23" s="46"/>
      <c r="G23" s="46"/>
      <c r="H23" s="46"/>
      <c r="I23" s="46"/>
      <c r="J23" s="39" t="s">
        <v>44</v>
      </c>
    </row>
    <row r="24" spans="1:10" ht="29.1" customHeight="1" x14ac:dyDescent="0.25">
      <c r="A24" s="17"/>
      <c r="B24" s="5"/>
      <c r="C24" s="5"/>
      <c r="D24" s="29" t="s">
        <v>963</v>
      </c>
      <c r="E24" s="39" t="s">
        <v>47</v>
      </c>
      <c r="F24" s="46"/>
      <c r="G24" s="46"/>
      <c r="H24" s="46"/>
      <c r="I24" s="46"/>
      <c r="J24" s="39" t="s">
        <v>47</v>
      </c>
    </row>
    <row r="25" spans="1:10" ht="29.1" customHeight="1" x14ac:dyDescent="0.25">
      <c r="A25" s="17"/>
      <c r="B25" s="5"/>
      <c r="C25" s="4"/>
      <c r="D25" s="29" t="s">
        <v>1193</v>
      </c>
      <c r="E25" s="39" t="s">
        <v>49</v>
      </c>
      <c r="F25" s="46"/>
      <c r="G25" s="46"/>
      <c r="H25" s="46"/>
      <c r="I25" s="46"/>
      <c r="J25" s="39" t="s">
        <v>49</v>
      </c>
    </row>
    <row r="26" spans="1:10" ht="14.1" customHeight="1" x14ac:dyDescent="0.25">
      <c r="A26" s="17"/>
      <c r="B26" s="5"/>
      <c r="C26" s="6" t="s">
        <v>618</v>
      </c>
      <c r="D26" s="29" t="s">
        <v>765</v>
      </c>
      <c r="E26" s="39" t="s">
        <v>50</v>
      </c>
      <c r="F26" s="46"/>
      <c r="G26" s="46"/>
      <c r="H26" s="46"/>
      <c r="I26" s="46"/>
      <c r="J26" s="39" t="s">
        <v>50</v>
      </c>
    </row>
    <row r="27" spans="1:10" ht="29.1" customHeight="1" x14ac:dyDescent="0.25">
      <c r="A27" s="17"/>
      <c r="B27" s="5"/>
      <c r="C27" s="5"/>
      <c r="D27" s="29" t="s">
        <v>962</v>
      </c>
      <c r="E27" s="39" t="s">
        <v>51</v>
      </c>
      <c r="F27" s="46"/>
      <c r="G27" s="46"/>
      <c r="H27" s="46"/>
      <c r="I27" s="46"/>
      <c r="J27" s="39" t="s">
        <v>51</v>
      </c>
    </row>
    <row r="28" spans="1:10" ht="29.1" customHeight="1" x14ac:dyDescent="0.25">
      <c r="A28" s="17"/>
      <c r="B28" s="5"/>
      <c r="C28" s="4"/>
      <c r="D28" s="29" t="s">
        <v>1194</v>
      </c>
      <c r="E28" s="39" t="s">
        <v>53</v>
      </c>
      <c r="F28" s="46"/>
      <c r="G28" s="46"/>
      <c r="H28" s="46"/>
      <c r="I28" s="46"/>
      <c r="J28" s="39" t="s">
        <v>53</v>
      </c>
    </row>
    <row r="29" spans="1:10" ht="14.1" customHeight="1" x14ac:dyDescent="0.25">
      <c r="A29" s="17"/>
      <c r="B29" s="6"/>
      <c r="C29" s="6" t="s">
        <v>991</v>
      </c>
      <c r="D29" s="6"/>
      <c r="E29" s="40" t="s">
        <v>54</v>
      </c>
      <c r="F29" s="47">
        <v>0</v>
      </c>
      <c r="G29" s="47">
        <v>0</v>
      </c>
      <c r="H29" s="47">
        <v>0</v>
      </c>
      <c r="I29" s="47">
        <v>0</v>
      </c>
      <c r="J29" s="40" t="s">
        <v>54</v>
      </c>
    </row>
    <row r="30" spans="1:10" hidden="1" x14ac:dyDescent="0.25"/>
    <row r="31" spans="1:10" hidden="1" x14ac:dyDescent="0.25"/>
    <row r="32" spans="1:10" hidden="1" x14ac:dyDescent="0.25"/>
    <row r="33" hidden="1" x14ac:dyDescent="0.25"/>
  </sheetData>
  <mergeCells count="27">
    <mergeCell ref="D6:J6"/>
    <mergeCell ref="D7:J7"/>
    <mergeCell ref="A8:J8"/>
    <mergeCell ref="B23:B29"/>
    <mergeCell ref="C23:C25"/>
    <mergeCell ref="C26:C28"/>
    <mergeCell ref="C29:D29"/>
    <mergeCell ref="B18:B22"/>
    <mergeCell ref="C18:D18"/>
    <mergeCell ref="C19:D19"/>
    <mergeCell ref="C20:D20"/>
    <mergeCell ref="C21:D21"/>
    <mergeCell ref="C22:D22"/>
    <mergeCell ref="B11:B17"/>
    <mergeCell ref="C11:D11"/>
    <mergeCell ref="C12:D12"/>
    <mergeCell ref="C13:D13"/>
    <mergeCell ref="C14:D14"/>
    <mergeCell ref="C15:D15"/>
    <mergeCell ref="C16:D16"/>
    <mergeCell ref="C17:D17"/>
    <mergeCell ref="A1:J1"/>
    <mergeCell ref="A2:J2"/>
    <mergeCell ref="A3:J3"/>
    <mergeCell ref="F4:J4"/>
    <mergeCell ref="D5:J5"/>
    <mergeCell ref="D4:E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C7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9"/>
  <sheetViews>
    <sheetView zoomScale="80" zoomScaleNormal="80" workbookViewId="0">
      <selection sqref="A1:R1"/>
    </sheetView>
  </sheetViews>
  <sheetFormatPr defaultColWidth="0" defaultRowHeight="13.2" zeroHeight="1" x14ac:dyDescent="0.25"/>
  <cols>
    <col min="1" max="1" width="9.88671875" customWidth="1"/>
    <col min="2" max="2" width="21.5546875" customWidth="1"/>
    <col min="3" max="3" width="10.88671875" customWidth="1"/>
    <col min="4" max="17" width="19" customWidth="1"/>
    <col min="18" max="18" width="8.33203125" customWidth="1"/>
    <col min="19" max="16384" width="11.44140625" hidden="1"/>
  </cols>
  <sheetData>
    <row r="1" spans="1:18" x14ac:dyDescent="0.25">
      <c r="A1" s="67" t="s">
        <v>1265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ht="14.1" customHeight="1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14.1" customHeight="1" x14ac:dyDescent="0.25">
      <c r="A4" s="25"/>
      <c r="B4" s="30" t="s">
        <v>557</v>
      </c>
      <c r="C4" s="36" t="s">
        <v>77</v>
      </c>
      <c r="D4" s="12" t="str">
        <f>IF(C4&lt;&gt;"",VLOOKUP(C4,'@Entities12'!A2:B81,2,0),"")</f>
        <v>הבנק הבינלאומי הראשון לישראל בעמ</v>
      </c>
      <c r="E4" s="1"/>
      <c r="F4" s="65" t="s">
        <v>1250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5" spans="1:18" ht="14.1" customHeight="1" x14ac:dyDescent="0.25">
      <c r="A5" s="22"/>
      <c r="B5" s="22" t="s">
        <v>1232</v>
      </c>
      <c r="C5" s="37">
        <v>43738</v>
      </c>
      <c r="D5" s="65" t="s">
        <v>1250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18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1:18" ht="14.1" customHeight="1" x14ac:dyDescent="0.25">
      <c r="A7" s="27"/>
      <c r="B7" s="27" t="s">
        <v>948</v>
      </c>
      <c r="C7" s="34" t="s">
        <v>121</v>
      </c>
      <c r="D7" s="65" t="s">
        <v>1250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8" spans="1:18" ht="17.100000000000001" customHeight="1" x14ac:dyDescent="0.25">
      <c r="A8" s="69" t="s">
        <v>122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18" ht="14.1" customHeight="1" x14ac:dyDescent="0.25">
      <c r="A9" s="17"/>
      <c r="B9" s="17"/>
      <c r="C9" s="17"/>
      <c r="D9" s="8" t="s">
        <v>1238</v>
      </c>
      <c r="E9" s="7"/>
      <c r="F9" s="7"/>
      <c r="G9" s="7"/>
      <c r="H9" s="7"/>
      <c r="I9" s="7"/>
      <c r="J9" s="8"/>
      <c r="K9" s="8" t="s">
        <v>1163</v>
      </c>
      <c r="L9" s="7"/>
      <c r="M9" s="7"/>
      <c r="N9" s="7"/>
      <c r="O9" s="7"/>
      <c r="P9" s="7"/>
      <c r="Q9" s="8"/>
      <c r="R9" s="17"/>
    </row>
    <row r="10" spans="1:18" ht="14.1" customHeight="1" x14ac:dyDescent="0.25">
      <c r="A10" s="17"/>
      <c r="B10" s="17"/>
      <c r="C10" s="17"/>
      <c r="D10" s="8" t="s">
        <v>1172</v>
      </c>
      <c r="E10" s="7"/>
      <c r="F10" s="7"/>
      <c r="G10" s="7"/>
      <c r="H10" s="8"/>
      <c r="I10" s="8" t="s">
        <v>1170</v>
      </c>
      <c r="J10" s="8" t="s">
        <v>1171</v>
      </c>
      <c r="K10" s="8" t="s">
        <v>1172</v>
      </c>
      <c r="L10" s="7"/>
      <c r="M10" s="7"/>
      <c r="N10" s="7"/>
      <c r="O10" s="8"/>
      <c r="P10" s="8" t="s">
        <v>1170</v>
      </c>
      <c r="Q10" s="8" t="s">
        <v>1171</v>
      </c>
      <c r="R10" s="17"/>
    </row>
    <row r="11" spans="1:18" ht="42" customHeight="1" x14ac:dyDescent="0.25">
      <c r="A11" s="17"/>
      <c r="B11" s="17"/>
      <c r="C11" s="17"/>
      <c r="D11" s="42" t="s">
        <v>726</v>
      </c>
      <c r="E11" s="42" t="s">
        <v>732</v>
      </c>
      <c r="F11" s="42" t="s">
        <v>1182</v>
      </c>
      <c r="G11" s="42" t="s">
        <v>725</v>
      </c>
      <c r="H11" s="42" t="s">
        <v>991</v>
      </c>
      <c r="I11" s="8"/>
      <c r="J11" s="8"/>
      <c r="K11" s="42" t="s">
        <v>726</v>
      </c>
      <c r="L11" s="42" t="s">
        <v>732</v>
      </c>
      <c r="M11" s="42" t="s">
        <v>1182</v>
      </c>
      <c r="N11" s="42" t="s">
        <v>725</v>
      </c>
      <c r="O11" s="42" t="s">
        <v>991</v>
      </c>
      <c r="P11" s="8"/>
      <c r="Q11" s="8"/>
      <c r="R11" s="17"/>
    </row>
    <row r="12" spans="1:18" ht="12.9" customHeight="1" x14ac:dyDescent="0.25">
      <c r="A12" s="17"/>
      <c r="B12" s="17"/>
      <c r="C12" s="17"/>
      <c r="D12" s="44" t="s">
        <v>25</v>
      </c>
      <c r="E12" s="44" t="s">
        <v>55</v>
      </c>
      <c r="F12" s="44" t="s">
        <v>74</v>
      </c>
      <c r="G12" s="44" t="s">
        <v>88</v>
      </c>
      <c r="H12" s="44" t="s">
        <v>96</v>
      </c>
      <c r="I12" s="44" t="s">
        <v>101</v>
      </c>
      <c r="J12" s="44" t="s">
        <v>197</v>
      </c>
      <c r="K12" s="44" t="s">
        <v>25</v>
      </c>
      <c r="L12" s="44" t="s">
        <v>55</v>
      </c>
      <c r="M12" s="44" t="s">
        <v>74</v>
      </c>
      <c r="N12" s="44" t="s">
        <v>88</v>
      </c>
      <c r="O12" s="44" t="s">
        <v>96</v>
      </c>
      <c r="P12" s="44" t="s">
        <v>101</v>
      </c>
      <c r="Q12" s="44" t="s">
        <v>197</v>
      </c>
      <c r="R12" s="17"/>
    </row>
    <row r="13" spans="1:18" ht="14.1" customHeight="1" x14ac:dyDescent="0.25">
      <c r="A13" s="17"/>
      <c r="B13" s="29" t="s">
        <v>803</v>
      </c>
      <c r="C13" s="44" t="s">
        <v>25</v>
      </c>
      <c r="D13" s="46">
        <v>36000</v>
      </c>
      <c r="E13" s="46"/>
      <c r="F13" s="46"/>
      <c r="G13" s="46">
        <v>-143000</v>
      </c>
      <c r="H13" s="46">
        <v>-107000</v>
      </c>
      <c r="I13" s="46">
        <v>12000</v>
      </c>
      <c r="J13" s="46">
        <v>-95000</v>
      </c>
      <c r="K13" s="46">
        <v>-1000</v>
      </c>
      <c r="L13" s="46"/>
      <c r="M13" s="46"/>
      <c r="N13" s="46">
        <v>-123000</v>
      </c>
      <c r="O13" s="46">
        <v>-124000</v>
      </c>
      <c r="P13" s="46">
        <v>10000</v>
      </c>
      <c r="Q13" s="46">
        <v>-114000</v>
      </c>
      <c r="R13" s="44" t="s">
        <v>25</v>
      </c>
    </row>
    <row r="14" spans="1:18" ht="14.1" customHeight="1" x14ac:dyDescent="0.25">
      <c r="A14" s="17"/>
      <c r="B14" s="29" t="s">
        <v>1206</v>
      </c>
      <c r="C14" s="44" t="s">
        <v>55</v>
      </c>
      <c r="D14" s="46">
        <v>5000</v>
      </c>
      <c r="E14" s="46">
        <v>0</v>
      </c>
      <c r="F14" s="46">
        <v>0</v>
      </c>
      <c r="G14" s="46">
        <v>-37000</v>
      </c>
      <c r="H14" s="46">
        <v>-32000</v>
      </c>
      <c r="I14" s="46">
        <v>1000</v>
      </c>
      <c r="J14" s="46">
        <v>-31000</v>
      </c>
      <c r="K14" s="46">
        <v>14000</v>
      </c>
      <c r="L14" s="46">
        <v>0</v>
      </c>
      <c r="M14" s="46">
        <v>0</v>
      </c>
      <c r="N14" s="46">
        <v>9000</v>
      </c>
      <c r="O14" s="46">
        <v>23000</v>
      </c>
      <c r="P14" s="46">
        <v>0</v>
      </c>
      <c r="Q14" s="46">
        <v>23000</v>
      </c>
      <c r="R14" s="44" t="s">
        <v>55</v>
      </c>
    </row>
    <row r="15" spans="1:18" ht="14.1" customHeight="1" x14ac:dyDescent="0.25">
      <c r="A15" s="17"/>
      <c r="B15" s="24" t="s">
        <v>802</v>
      </c>
      <c r="C15" s="31" t="s">
        <v>74</v>
      </c>
      <c r="D15" s="47">
        <v>41000</v>
      </c>
      <c r="E15" s="47">
        <v>0</v>
      </c>
      <c r="F15" s="47">
        <v>0</v>
      </c>
      <c r="G15" s="47">
        <v>-180000</v>
      </c>
      <c r="H15" s="47">
        <v>-139000</v>
      </c>
      <c r="I15" s="47">
        <v>13000</v>
      </c>
      <c r="J15" s="47">
        <v>-126000</v>
      </c>
      <c r="K15" s="47">
        <v>13000</v>
      </c>
      <c r="L15" s="47">
        <v>0</v>
      </c>
      <c r="M15" s="47">
        <v>0</v>
      </c>
      <c r="N15" s="47">
        <v>-114000</v>
      </c>
      <c r="O15" s="47">
        <v>-101000</v>
      </c>
      <c r="P15" s="47">
        <v>10000</v>
      </c>
      <c r="Q15" s="47">
        <v>-91000</v>
      </c>
      <c r="R15" s="31" t="s">
        <v>74</v>
      </c>
    </row>
    <row r="16" spans="1:18" hidden="1" x14ac:dyDescent="0.25"/>
    <row r="17" hidden="1" x14ac:dyDescent="0.25"/>
    <row r="18" hidden="1" x14ac:dyDescent="0.25"/>
    <row r="19" hidden="1" x14ac:dyDescent="0.25"/>
  </sheetData>
  <mergeCells count="17">
    <mergeCell ref="Q10:Q11"/>
    <mergeCell ref="D10:H10"/>
    <mergeCell ref="I10:I11"/>
    <mergeCell ref="J10:J11"/>
    <mergeCell ref="K10:O10"/>
    <mergeCell ref="P10:P11"/>
    <mergeCell ref="D9:J9"/>
    <mergeCell ref="D6:R6"/>
    <mergeCell ref="D7:R7"/>
    <mergeCell ref="A8:R8"/>
    <mergeCell ref="K9:Q9"/>
    <mergeCell ref="A1:R1"/>
    <mergeCell ref="A2:R2"/>
    <mergeCell ref="A3:R3"/>
    <mergeCell ref="F4:R4"/>
    <mergeCell ref="D5:R5"/>
    <mergeCell ref="D4:E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C7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9"/>
  <sheetViews>
    <sheetView zoomScale="50" zoomScaleNormal="50" workbookViewId="0">
      <selection sqref="A1:XFD1"/>
    </sheetView>
  </sheetViews>
  <sheetFormatPr defaultColWidth="0" defaultRowHeight="13.2" zeroHeight="1" x14ac:dyDescent="0.25"/>
  <cols>
    <col min="1" max="1" width="13.6640625" customWidth="1"/>
    <col min="2" max="2" width="21.5546875" customWidth="1"/>
    <col min="3" max="3" width="11.44140625" customWidth="1"/>
    <col min="4" max="24" width="19" customWidth="1"/>
    <col min="25" max="25" width="8.33203125" customWidth="1"/>
    <col min="26" max="16384" width="11.44140625" hidden="1"/>
  </cols>
  <sheetData>
    <row r="1" spans="1:25" s="67" customFormat="1" x14ac:dyDescent="0.25">
      <c r="A1" s="67" t="s">
        <v>1266</v>
      </c>
    </row>
    <row r="2" spans="1:25" ht="14.1" customHeight="1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spans="1:25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5" ht="14.1" customHeight="1" x14ac:dyDescent="0.25">
      <c r="A4" s="25"/>
      <c r="B4" s="30" t="s">
        <v>557</v>
      </c>
      <c r="C4" s="36" t="s">
        <v>77</v>
      </c>
      <c r="D4" s="12" t="str">
        <f>IF(C4&lt;&gt;"",VLOOKUP(C4,'@Entities13'!A2:B81,2,0),"")</f>
        <v>הבנק הבינלאומי הראשון לישראל בעמ</v>
      </c>
      <c r="E4" s="1"/>
      <c r="F4" s="65" t="s">
        <v>1250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5" ht="14.1" customHeight="1" x14ac:dyDescent="0.25">
      <c r="A5" s="22"/>
      <c r="B5" s="22" t="s">
        <v>1232</v>
      </c>
      <c r="C5" s="37">
        <v>43738</v>
      </c>
      <c r="D5" s="65" t="s">
        <v>1250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</row>
    <row r="7" spans="1:25" ht="14.1" customHeight="1" x14ac:dyDescent="0.25">
      <c r="A7" s="27"/>
      <c r="B7" s="27" t="s">
        <v>948</v>
      </c>
      <c r="C7" s="34" t="s">
        <v>123</v>
      </c>
      <c r="D7" s="65" t="s">
        <v>1250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</row>
    <row r="8" spans="1:25" ht="17.100000000000001" customHeight="1" x14ac:dyDescent="0.25">
      <c r="A8" s="69" t="s">
        <v>124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</row>
    <row r="9" spans="1:25" ht="14.1" customHeight="1" x14ac:dyDescent="0.25">
      <c r="A9" s="17"/>
      <c r="B9" s="17"/>
      <c r="C9" s="17"/>
      <c r="D9" s="8" t="s">
        <v>957</v>
      </c>
      <c r="E9" s="7"/>
      <c r="F9" s="7"/>
      <c r="G9" s="7"/>
      <c r="H9" s="7"/>
      <c r="I9" s="7"/>
      <c r="J9" s="8"/>
      <c r="K9" s="8" t="s">
        <v>958</v>
      </c>
      <c r="L9" s="7"/>
      <c r="M9" s="7"/>
      <c r="N9" s="7"/>
      <c r="O9" s="7"/>
      <c r="P9" s="7"/>
      <c r="Q9" s="8"/>
      <c r="R9" s="8" t="s">
        <v>1229</v>
      </c>
      <c r="S9" s="7"/>
      <c r="T9" s="7"/>
      <c r="U9" s="7"/>
      <c r="V9" s="7"/>
      <c r="W9" s="7"/>
      <c r="X9" s="8"/>
      <c r="Y9" s="17"/>
    </row>
    <row r="10" spans="1:25" ht="14.1" customHeight="1" x14ac:dyDescent="0.25">
      <c r="A10" s="17"/>
      <c r="B10" s="17"/>
      <c r="C10" s="17"/>
      <c r="D10" s="8" t="s">
        <v>1172</v>
      </c>
      <c r="E10" s="7"/>
      <c r="F10" s="7"/>
      <c r="G10" s="7"/>
      <c r="H10" s="8"/>
      <c r="I10" s="8" t="s">
        <v>1170</v>
      </c>
      <c r="J10" s="8" t="s">
        <v>1171</v>
      </c>
      <c r="K10" s="8" t="s">
        <v>1172</v>
      </c>
      <c r="L10" s="7"/>
      <c r="M10" s="7"/>
      <c r="N10" s="7"/>
      <c r="O10" s="8"/>
      <c r="P10" s="8" t="s">
        <v>1170</v>
      </c>
      <c r="Q10" s="8" t="s">
        <v>1171</v>
      </c>
      <c r="R10" s="8" t="s">
        <v>1172</v>
      </c>
      <c r="S10" s="7"/>
      <c r="T10" s="7"/>
      <c r="U10" s="7"/>
      <c r="V10" s="8"/>
      <c r="W10" s="8" t="s">
        <v>1170</v>
      </c>
      <c r="X10" s="8" t="s">
        <v>1171</v>
      </c>
      <c r="Y10" s="17"/>
    </row>
    <row r="11" spans="1:25" ht="42" customHeight="1" x14ac:dyDescent="0.25">
      <c r="A11" s="17"/>
      <c r="B11" s="17"/>
      <c r="C11" s="17"/>
      <c r="D11" s="42" t="s">
        <v>726</v>
      </c>
      <c r="E11" s="42" t="s">
        <v>732</v>
      </c>
      <c r="F11" s="42" t="s">
        <v>1182</v>
      </c>
      <c r="G11" s="42" t="s">
        <v>725</v>
      </c>
      <c r="H11" s="42" t="s">
        <v>991</v>
      </c>
      <c r="I11" s="8"/>
      <c r="J11" s="8"/>
      <c r="K11" s="42" t="s">
        <v>726</v>
      </c>
      <c r="L11" s="42" t="s">
        <v>732</v>
      </c>
      <c r="M11" s="42" t="s">
        <v>1182</v>
      </c>
      <c r="N11" s="42" t="s">
        <v>725</v>
      </c>
      <c r="O11" s="42" t="s">
        <v>991</v>
      </c>
      <c r="P11" s="8"/>
      <c r="Q11" s="8"/>
      <c r="R11" s="42" t="s">
        <v>726</v>
      </c>
      <c r="S11" s="42" t="s">
        <v>732</v>
      </c>
      <c r="T11" s="42" t="s">
        <v>1182</v>
      </c>
      <c r="U11" s="42" t="s">
        <v>725</v>
      </c>
      <c r="V11" s="42" t="s">
        <v>991</v>
      </c>
      <c r="W11" s="8"/>
      <c r="X11" s="8"/>
      <c r="Y11" s="17"/>
    </row>
    <row r="12" spans="1:25" ht="12.9" customHeight="1" x14ac:dyDescent="0.25">
      <c r="A12" s="17"/>
      <c r="B12" s="17"/>
      <c r="C12" s="17"/>
      <c r="D12" s="44" t="s">
        <v>25</v>
      </c>
      <c r="E12" s="44" t="s">
        <v>55</v>
      </c>
      <c r="F12" s="44" t="s">
        <v>74</v>
      </c>
      <c r="G12" s="44" t="s">
        <v>88</v>
      </c>
      <c r="H12" s="44" t="s">
        <v>96</v>
      </c>
      <c r="I12" s="44" t="s">
        <v>101</v>
      </c>
      <c r="J12" s="44" t="s">
        <v>197</v>
      </c>
      <c r="K12" s="44" t="s">
        <v>25</v>
      </c>
      <c r="L12" s="44" t="s">
        <v>55</v>
      </c>
      <c r="M12" s="44" t="s">
        <v>74</v>
      </c>
      <c r="N12" s="44" t="s">
        <v>88</v>
      </c>
      <c r="O12" s="44" t="s">
        <v>96</v>
      </c>
      <c r="P12" s="44" t="s">
        <v>101</v>
      </c>
      <c r="Q12" s="44" t="s">
        <v>197</v>
      </c>
      <c r="R12" s="44" t="s">
        <v>25</v>
      </c>
      <c r="S12" s="44" t="s">
        <v>55</v>
      </c>
      <c r="T12" s="44" t="s">
        <v>74</v>
      </c>
      <c r="U12" s="44" t="s">
        <v>88</v>
      </c>
      <c r="V12" s="44" t="s">
        <v>96</v>
      </c>
      <c r="W12" s="44" t="s">
        <v>101</v>
      </c>
      <c r="X12" s="44" t="s">
        <v>197</v>
      </c>
      <c r="Y12" s="17"/>
    </row>
    <row r="13" spans="1:25" ht="14.1" customHeight="1" x14ac:dyDescent="0.25">
      <c r="A13" s="17"/>
      <c r="B13" s="29" t="s">
        <v>803</v>
      </c>
      <c r="C13" s="44" t="s">
        <v>25</v>
      </c>
      <c r="D13" s="46">
        <v>-14000</v>
      </c>
      <c r="E13" s="46"/>
      <c r="F13" s="46"/>
      <c r="G13" s="46">
        <v>-150000</v>
      </c>
      <c r="H13" s="46">
        <v>-164000</v>
      </c>
      <c r="I13" s="46">
        <v>13000</v>
      </c>
      <c r="J13" s="46">
        <v>-151000</v>
      </c>
      <c r="K13" s="46">
        <v>45000</v>
      </c>
      <c r="L13" s="46"/>
      <c r="M13" s="46"/>
      <c r="N13" s="46">
        <v>-174000</v>
      </c>
      <c r="O13" s="46">
        <v>-129000</v>
      </c>
      <c r="P13" s="46">
        <v>9000</v>
      </c>
      <c r="Q13" s="46">
        <v>-120000</v>
      </c>
      <c r="R13" s="46">
        <v>45000</v>
      </c>
      <c r="S13" s="46"/>
      <c r="T13" s="46"/>
      <c r="U13" s="46">
        <v>-174000</v>
      </c>
      <c r="V13" s="46">
        <v>-129000</v>
      </c>
      <c r="W13" s="46">
        <v>9000</v>
      </c>
      <c r="X13" s="46">
        <v>-120000</v>
      </c>
      <c r="Y13" s="44" t="s">
        <v>25</v>
      </c>
    </row>
    <row r="14" spans="1:25" ht="14.1" customHeight="1" x14ac:dyDescent="0.25">
      <c r="A14" s="17"/>
      <c r="B14" s="29" t="s">
        <v>1206</v>
      </c>
      <c r="C14" s="44" t="s">
        <v>55</v>
      </c>
      <c r="D14" s="46">
        <v>55000</v>
      </c>
      <c r="E14" s="46">
        <v>0</v>
      </c>
      <c r="F14" s="46">
        <v>0</v>
      </c>
      <c r="G14" s="46">
        <v>-30000</v>
      </c>
      <c r="H14" s="46">
        <v>25000</v>
      </c>
      <c r="I14" s="46">
        <v>0</v>
      </c>
      <c r="J14" s="46">
        <v>25000</v>
      </c>
      <c r="K14" s="46">
        <v>-32000</v>
      </c>
      <c r="L14" s="46">
        <v>0</v>
      </c>
      <c r="M14" s="46">
        <v>0</v>
      </c>
      <c r="N14" s="46">
        <v>60000</v>
      </c>
      <c r="O14" s="46">
        <v>28000</v>
      </c>
      <c r="P14" s="46">
        <v>1000</v>
      </c>
      <c r="Q14" s="46">
        <v>29000</v>
      </c>
      <c r="R14" s="46">
        <v>-67000</v>
      </c>
      <c r="S14" s="46">
        <v>0</v>
      </c>
      <c r="T14" s="46">
        <v>0</v>
      </c>
      <c r="U14" s="46">
        <v>24000</v>
      </c>
      <c r="V14" s="46">
        <v>-43000</v>
      </c>
      <c r="W14" s="46">
        <v>4000</v>
      </c>
      <c r="X14" s="46">
        <v>-39000</v>
      </c>
      <c r="Y14" s="44" t="s">
        <v>55</v>
      </c>
    </row>
    <row r="15" spans="1:25" ht="14.1" customHeight="1" x14ac:dyDescent="0.25">
      <c r="A15" s="17"/>
      <c r="B15" s="24" t="s">
        <v>802</v>
      </c>
      <c r="C15" s="31" t="s">
        <v>74</v>
      </c>
      <c r="D15" s="47">
        <v>41000</v>
      </c>
      <c r="E15" s="47">
        <v>0</v>
      </c>
      <c r="F15" s="47">
        <v>0</v>
      </c>
      <c r="G15" s="47">
        <v>-180000</v>
      </c>
      <c r="H15" s="47">
        <v>-139000</v>
      </c>
      <c r="I15" s="47">
        <v>13000</v>
      </c>
      <c r="J15" s="47">
        <v>-126000</v>
      </c>
      <c r="K15" s="47">
        <v>13000</v>
      </c>
      <c r="L15" s="47">
        <v>0</v>
      </c>
      <c r="M15" s="47">
        <v>0</v>
      </c>
      <c r="N15" s="47">
        <v>-114000</v>
      </c>
      <c r="O15" s="47">
        <v>-101000</v>
      </c>
      <c r="P15" s="47">
        <v>10000</v>
      </c>
      <c r="Q15" s="47">
        <v>-91000</v>
      </c>
      <c r="R15" s="47">
        <v>-22000</v>
      </c>
      <c r="S15" s="47">
        <v>0</v>
      </c>
      <c r="T15" s="47">
        <v>0</v>
      </c>
      <c r="U15" s="47">
        <v>-150000</v>
      </c>
      <c r="V15" s="47">
        <v>-172000</v>
      </c>
      <c r="W15" s="47">
        <v>13000</v>
      </c>
      <c r="X15" s="47">
        <v>-159000</v>
      </c>
      <c r="Y15" s="31" t="s">
        <v>74</v>
      </c>
    </row>
    <row r="16" spans="1:25" hidden="1" x14ac:dyDescent="0.25"/>
    <row r="17" hidden="1" x14ac:dyDescent="0.25"/>
    <row r="18" hidden="1" x14ac:dyDescent="0.25"/>
    <row r="19" hidden="1" x14ac:dyDescent="0.25"/>
  </sheetData>
  <mergeCells count="21">
    <mergeCell ref="Q10:Q11"/>
    <mergeCell ref="R10:V10"/>
    <mergeCell ref="W10:W11"/>
    <mergeCell ref="X10:X11"/>
    <mergeCell ref="D10:H10"/>
    <mergeCell ref="I10:I11"/>
    <mergeCell ref="J10:J11"/>
    <mergeCell ref="K10:O10"/>
    <mergeCell ref="P10:P11"/>
    <mergeCell ref="D9:J9"/>
    <mergeCell ref="D6:Y6"/>
    <mergeCell ref="D7:Y7"/>
    <mergeCell ref="A8:Y8"/>
    <mergeCell ref="K9:Q9"/>
    <mergeCell ref="R9:X9"/>
    <mergeCell ref="A1:XFD1"/>
    <mergeCell ref="A2:Y2"/>
    <mergeCell ref="A3:Y3"/>
    <mergeCell ref="F4:Y4"/>
    <mergeCell ref="D5:Y5"/>
    <mergeCell ref="D4:E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C7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3"/>
  <sheetViews>
    <sheetView workbookViewId="0">
      <selection sqref="A1:L1"/>
    </sheetView>
  </sheetViews>
  <sheetFormatPr defaultColWidth="0" defaultRowHeight="13.2" zeroHeight="1" x14ac:dyDescent="0.25"/>
  <cols>
    <col min="1" max="1" width="2.88671875" customWidth="1"/>
    <col min="2" max="2" width="12.5546875" customWidth="1"/>
    <col min="3" max="3" width="16.33203125" customWidth="1"/>
    <col min="4" max="4" width="62.44140625" customWidth="1"/>
    <col min="5" max="5" width="8.33203125" customWidth="1"/>
    <col min="6" max="11" width="16.33203125" customWidth="1"/>
    <col min="12" max="12" width="8.33203125" customWidth="1"/>
    <col min="13" max="16384" width="11.44140625" hidden="1"/>
  </cols>
  <sheetData>
    <row r="1" spans="1:12" x14ac:dyDescent="0.25">
      <c r="A1" s="67" t="s">
        <v>1267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4.1" customHeight="1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ht="14.1" customHeight="1" x14ac:dyDescent="0.25">
      <c r="A4" s="25"/>
      <c r="B4" s="30" t="s">
        <v>557</v>
      </c>
      <c r="C4" s="36" t="s">
        <v>77</v>
      </c>
      <c r="D4" s="12" t="str">
        <f>IF(C4&lt;&gt;"",VLOOKUP(C4,'@Entities14'!A2:B81,2,0),"")</f>
        <v>הבנק הבינלאומי הראשון לישראל בעמ</v>
      </c>
      <c r="E4" s="1"/>
      <c r="F4" s="65" t="s">
        <v>1250</v>
      </c>
      <c r="G4" s="66"/>
      <c r="H4" s="66"/>
      <c r="I4" s="66"/>
      <c r="J4" s="66"/>
      <c r="K4" s="66"/>
      <c r="L4" s="66"/>
    </row>
    <row r="5" spans="1:12" ht="14.1" customHeight="1" x14ac:dyDescent="0.25">
      <c r="A5" s="22"/>
      <c r="B5" s="22" t="s">
        <v>1232</v>
      </c>
      <c r="C5" s="37">
        <v>43738</v>
      </c>
      <c r="D5" s="65" t="s">
        <v>1250</v>
      </c>
      <c r="E5" s="66"/>
      <c r="F5" s="66"/>
      <c r="G5" s="66"/>
      <c r="H5" s="66"/>
      <c r="I5" s="66"/>
      <c r="J5" s="66"/>
      <c r="K5" s="66"/>
      <c r="L5" s="66"/>
    </row>
    <row r="6" spans="1:12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  <c r="J6" s="66"/>
      <c r="K6" s="66"/>
      <c r="L6" s="66"/>
    </row>
    <row r="7" spans="1:12" ht="14.1" customHeight="1" x14ac:dyDescent="0.25">
      <c r="A7" s="27"/>
      <c r="B7" s="27" t="s">
        <v>948</v>
      </c>
      <c r="C7" s="34" t="s">
        <v>125</v>
      </c>
      <c r="D7" s="65" t="s">
        <v>1250</v>
      </c>
      <c r="E7" s="66"/>
      <c r="F7" s="66"/>
      <c r="G7" s="66"/>
      <c r="H7" s="66"/>
      <c r="I7" s="66"/>
      <c r="J7" s="66"/>
      <c r="K7" s="66"/>
      <c r="L7" s="66"/>
    </row>
    <row r="8" spans="1:12" ht="17.100000000000001" customHeight="1" x14ac:dyDescent="0.25">
      <c r="A8" s="69" t="s">
        <v>126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</row>
    <row r="9" spans="1:12" ht="14.1" customHeight="1" x14ac:dyDescent="0.25">
      <c r="A9" s="17"/>
      <c r="B9" s="17"/>
      <c r="C9" s="17"/>
      <c r="D9" s="17"/>
      <c r="E9" s="17"/>
      <c r="F9" s="8" t="s">
        <v>1238</v>
      </c>
      <c r="G9" s="7"/>
      <c r="H9" s="8"/>
      <c r="I9" s="8" t="s">
        <v>1163</v>
      </c>
      <c r="J9" s="7"/>
      <c r="K9" s="8"/>
      <c r="L9" s="17"/>
    </row>
    <row r="10" spans="1:12" ht="14.1" customHeight="1" x14ac:dyDescent="0.25">
      <c r="A10" s="17"/>
      <c r="B10" s="17"/>
      <c r="C10" s="17"/>
      <c r="D10" s="17"/>
      <c r="E10" s="17"/>
      <c r="F10" s="42" t="s">
        <v>851</v>
      </c>
      <c r="G10" s="42" t="s">
        <v>718</v>
      </c>
      <c r="H10" s="42" t="s">
        <v>523</v>
      </c>
      <c r="I10" s="42" t="s">
        <v>851</v>
      </c>
      <c r="J10" s="42" t="s">
        <v>718</v>
      </c>
      <c r="K10" s="42" t="s">
        <v>523</v>
      </c>
      <c r="L10" s="17"/>
    </row>
    <row r="11" spans="1:12" ht="12.9" customHeight="1" x14ac:dyDescent="0.25">
      <c r="A11" s="17"/>
      <c r="B11" s="17"/>
      <c r="C11" s="17"/>
      <c r="D11" s="17"/>
      <c r="E11" s="17"/>
      <c r="F11" s="39" t="s">
        <v>25</v>
      </c>
      <c r="G11" s="39" t="s">
        <v>55</v>
      </c>
      <c r="H11" s="39" t="s">
        <v>74</v>
      </c>
      <c r="I11" s="39" t="s">
        <v>25</v>
      </c>
      <c r="J11" s="39" t="s">
        <v>55</v>
      </c>
      <c r="K11" s="39" t="s">
        <v>74</v>
      </c>
      <c r="L11" s="17"/>
    </row>
    <row r="12" spans="1:12" ht="14.1" customHeight="1" x14ac:dyDescent="0.25">
      <c r="A12" s="17"/>
      <c r="B12" s="6" t="s">
        <v>712</v>
      </c>
      <c r="C12" s="6" t="s">
        <v>726</v>
      </c>
      <c r="D12" s="29" t="s">
        <v>1184</v>
      </c>
      <c r="E12" s="39" t="s">
        <v>25</v>
      </c>
      <c r="F12" s="46">
        <v>51000</v>
      </c>
      <c r="G12" s="46">
        <v>17000</v>
      </c>
      <c r="H12" s="46">
        <v>34000</v>
      </c>
      <c r="I12" s="46">
        <v>4000</v>
      </c>
      <c r="J12" s="46">
        <v>2000</v>
      </c>
      <c r="K12" s="46">
        <v>2000</v>
      </c>
      <c r="L12" s="39" t="s">
        <v>25</v>
      </c>
    </row>
    <row r="13" spans="1:12" ht="14.1" customHeight="1" x14ac:dyDescent="0.25">
      <c r="A13" s="17"/>
      <c r="B13" s="5"/>
      <c r="C13" s="5"/>
      <c r="D13" s="29" t="s">
        <v>688</v>
      </c>
      <c r="E13" s="39" t="s">
        <v>55</v>
      </c>
      <c r="F13" s="46">
        <v>-43000</v>
      </c>
      <c r="G13" s="46">
        <v>-14000</v>
      </c>
      <c r="H13" s="46">
        <v>-29000</v>
      </c>
      <c r="I13" s="46">
        <v>18000</v>
      </c>
      <c r="J13" s="46">
        <v>6000</v>
      </c>
      <c r="K13" s="46">
        <v>12000</v>
      </c>
      <c r="L13" s="39" t="s">
        <v>55</v>
      </c>
    </row>
    <row r="14" spans="1:12" ht="14.1" customHeight="1" x14ac:dyDescent="0.25">
      <c r="A14" s="17"/>
      <c r="B14" s="5"/>
      <c r="C14" s="4"/>
      <c r="D14" s="29" t="s">
        <v>1209</v>
      </c>
      <c r="E14" s="39" t="s">
        <v>74</v>
      </c>
      <c r="F14" s="46">
        <v>8000</v>
      </c>
      <c r="G14" s="46">
        <v>3000</v>
      </c>
      <c r="H14" s="46">
        <v>5000</v>
      </c>
      <c r="I14" s="46">
        <v>22000</v>
      </c>
      <c r="J14" s="46">
        <v>8000</v>
      </c>
      <c r="K14" s="46">
        <v>14000</v>
      </c>
      <c r="L14" s="39" t="s">
        <v>74</v>
      </c>
    </row>
    <row r="15" spans="1:12" ht="14.1" customHeight="1" x14ac:dyDescent="0.25">
      <c r="A15" s="17"/>
      <c r="B15" s="5"/>
      <c r="C15" s="6" t="s">
        <v>728</v>
      </c>
      <c r="D15" s="29" t="s">
        <v>730</v>
      </c>
      <c r="E15" s="39" t="s">
        <v>88</v>
      </c>
      <c r="F15" s="46"/>
      <c r="G15" s="46"/>
      <c r="H15" s="46">
        <v>0</v>
      </c>
      <c r="I15" s="46"/>
      <c r="J15" s="46"/>
      <c r="K15" s="46">
        <v>0</v>
      </c>
      <c r="L15" s="39" t="s">
        <v>88</v>
      </c>
    </row>
    <row r="16" spans="1:12" ht="14.1" customHeight="1" x14ac:dyDescent="0.25">
      <c r="A16" s="17"/>
      <c r="B16" s="5"/>
      <c r="C16" s="5"/>
      <c r="D16" s="29" t="s">
        <v>619</v>
      </c>
      <c r="E16" s="39" t="s">
        <v>96</v>
      </c>
      <c r="F16" s="46"/>
      <c r="G16" s="46"/>
      <c r="H16" s="46">
        <v>0</v>
      </c>
      <c r="I16" s="46"/>
      <c r="J16" s="46"/>
      <c r="K16" s="46">
        <v>0</v>
      </c>
      <c r="L16" s="39" t="s">
        <v>96</v>
      </c>
    </row>
    <row r="17" spans="1:12" ht="14.1" customHeight="1" x14ac:dyDescent="0.25">
      <c r="A17" s="17"/>
      <c r="B17" s="5"/>
      <c r="C17" s="5"/>
      <c r="D17" s="29" t="s">
        <v>691</v>
      </c>
      <c r="E17" s="39" t="s">
        <v>101</v>
      </c>
      <c r="F17" s="46"/>
      <c r="G17" s="46"/>
      <c r="H17" s="46">
        <v>0</v>
      </c>
      <c r="I17" s="46"/>
      <c r="J17" s="46"/>
      <c r="K17" s="46">
        <v>0</v>
      </c>
      <c r="L17" s="39" t="s">
        <v>101</v>
      </c>
    </row>
    <row r="18" spans="1:12" ht="14.1" customHeight="1" x14ac:dyDescent="0.25">
      <c r="A18" s="17"/>
      <c r="B18" s="5"/>
      <c r="C18" s="4"/>
      <c r="D18" s="29" t="s">
        <v>1210</v>
      </c>
      <c r="E18" s="39" t="s">
        <v>197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39" t="s">
        <v>197</v>
      </c>
    </row>
    <row r="19" spans="1:12" ht="14.1" customHeight="1" x14ac:dyDescent="0.25">
      <c r="A19" s="17"/>
      <c r="B19" s="5"/>
      <c r="C19" s="6" t="s">
        <v>616</v>
      </c>
      <c r="D19" s="29" t="s">
        <v>1183</v>
      </c>
      <c r="E19" s="39" t="s">
        <v>198</v>
      </c>
      <c r="F19" s="46"/>
      <c r="G19" s="46"/>
      <c r="H19" s="46">
        <v>0</v>
      </c>
      <c r="I19" s="46"/>
      <c r="J19" s="46"/>
      <c r="K19" s="46">
        <v>0</v>
      </c>
      <c r="L19" s="39" t="s">
        <v>198</v>
      </c>
    </row>
    <row r="20" spans="1:12" ht="14.1" customHeight="1" x14ac:dyDescent="0.25">
      <c r="A20" s="17"/>
      <c r="B20" s="5"/>
      <c r="C20" s="5"/>
      <c r="D20" s="29" t="s">
        <v>689</v>
      </c>
      <c r="E20" s="39" t="s">
        <v>226</v>
      </c>
      <c r="F20" s="46"/>
      <c r="G20" s="46"/>
      <c r="H20" s="46">
        <v>0</v>
      </c>
      <c r="I20" s="46"/>
      <c r="J20" s="46"/>
      <c r="K20" s="46">
        <v>0</v>
      </c>
      <c r="L20" s="39" t="s">
        <v>226</v>
      </c>
    </row>
    <row r="21" spans="1:12" ht="14.1" customHeight="1" x14ac:dyDescent="0.25">
      <c r="A21" s="17"/>
      <c r="B21" s="5"/>
      <c r="C21" s="4"/>
      <c r="D21" s="29" t="s">
        <v>1210</v>
      </c>
      <c r="E21" s="39" t="s">
        <v>26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39" t="s">
        <v>26</v>
      </c>
    </row>
    <row r="22" spans="1:12" ht="14.1" customHeight="1" x14ac:dyDescent="0.25">
      <c r="A22" s="17"/>
      <c r="B22" s="5"/>
      <c r="C22" s="6" t="s">
        <v>652</v>
      </c>
      <c r="D22" s="29" t="s">
        <v>1165</v>
      </c>
      <c r="E22" s="39" t="s">
        <v>33</v>
      </c>
      <c r="F22" s="46">
        <v>-69000</v>
      </c>
      <c r="G22" s="46">
        <v>-25000</v>
      </c>
      <c r="H22" s="46">
        <v>-44000</v>
      </c>
      <c r="I22" s="46">
        <v>6000</v>
      </c>
      <c r="J22" s="46">
        <v>1000</v>
      </c>
      <c r="K22" s="46">
        <v>5000</v>
      </c>
      <c r="L22" s="39" t="s">
        <v>33</v>
      </c>
    </row>
    <row r="23" spans="1:12" ht="14.1" customHeight="1" x14ac:dyDescent="0.25">
      <c r="A23" s="17"/>
      <c r="B23" s="5"/>
      <c r="C23" s="5"/>
      <c r="D23" s="29" t="s">
        <v>751</v>
      </c>
      <c r="E23" s="39" t="s">
        <v>37</v>
      </c>
      <c r="F23" s="46"/>
      <c r="G23" s="46"/>
      <c r="H23" s="46">
        <v>0</v>
      </c>
      <c r="I23" s="46"/>
      <c r="J23" s="46"/>
      <c r="K23" s="46">
        <v>0</v>
      </c>
      <c r="L23" s="39" t="s">
        <v>37</v>
      </c>
    </row>
    <row r="24" spans="1:12" ht="14.1" customHeight="1" x14ac:dyDescent="0.25">
      <c r="A24" s="17"/>
      <c r="B24" s="5"/>
      <c r="C24" s="5"/>
      <c r="D24" s="29" t="s">
        <v>690</v>
      </c>
      <c r="E24" s="39" t="s">
        <v>44</v>
      </c>
      <c r="F24" s="46">
        <v>12000</v>
      </c>
      <c r="G24" s="46">
        <v>5000</v>
      </c>
      <c r="H24" s="46">
        <v>7000</v>
      </c>
      <c r="I24" s="46">
        <v>7000</v>
      </c>
      <c r="J24" s="46">
        <v>3000</v>
      </c>
      <c r="K24" s="46">
        <v>4000</v>
      </c>
      <c r="L24" s="39" t="s">
        <v>44</v>
      </c>
    </row>
    <row r="25" spans="1:12" ht="14.1" customHeight="1" x14ac:dyDescent="0.25">
      <c r="A25" s="17"/>
      <c r="B25" s="5"/>
      <c r="C25" s="5"/>
      <c r="D25" s="29" t="s">
        <v>519</v>
      </c>
      <c r="E25" s="39" t="s">
        <v>47</v>
      </c>
      <c r="F25" s="46"/>
      <c r="G25" s="46"/>
      <c r="H25" s="46">
        <v>0</v>
      </c>
      <c r="I25" s="46"/>
      <c r="J25" s="46"/>
      <c r="K25" s="46">
        <v>0</v>
      </c>
      <c r="L25" s="39" t="s">
        <v>47</v>
      </c>
    </row>
    <row r="26" spans="1:12" ht="14.1" customHeight="1" x14ac:dyDescent="0.25">
      <c r="A26" s="17"/>
      <c r="B26" s="4"/>
      <c r="C26" s="4"/>
      <c r="D26" s="29" t="s">
        <v>1210</v>
      </c>
      <c r="E26" s="39" t="s">
        <v>49</v>
      </c>
      <c r="F26" s="46">
        <v>-57000</v>
      </c>
      <c r="G26" s="46">
        <v>-20000</v>
      </c>
      <c r="H26" s="46">
        <v>-37000</v>
      </c>
      <c r="I26" s="46">
        <v>13000</v>
      </c>
      <c r="J26" s="46">
        <v>4000</v>
      </c>
      <c r="K26" s="46">
        <v>9000</v>
      </c>
      <c r="L26" s="39" t="s">
        <v>49</v>
      </c>
    </row>
    <row r="27" spans="1:12" ht="14.1" customHeight="1" x14ac:dyDescent="0.25">
      <c r="A27" s="17"/>
      <c r="B27" s="4" t="s">
        <v>1002</v>
      </c>
      <c r="C27" s="7"/>
      <c r="D27" s="4"/>
      <c r="E27" s="39" t="s">
        <v>50</v>
      </c>
      <c r="F27" s="46">
        <v>-49000</v>
      </c>
      <c r="G27" s="46">
        <v>-17000</v>
      </c>
      <c r="H27" s="46">
        <v>-32000</v>
      </c>
      <c r="I27" s="46">
        <v>35000</v>
      </c>
      <c r="J27" s="46">
        <v>12000</v>
      </c>
      <c r="K27" s="46">
        <v>23000</v>
      </c>
      <c r="L27" s="39" t="s">
        <v>50</v>
      </c>
    </row>
    <row r="28" spans="1:12" ht="14.1" customHeight="1" x14ac:dyDescent="0.25">
      <c r="A28" s="17"/>
      <c r="B28" s="4" t="s">
        <v>710</v>
      </c>
      <c r="C28" s="7"/>
      <c r="D28" s="4"/>
      <c r="E28" s="39" t="s">
        <v>51</v>
      </c>
      <c r="F28" s="46">
        <v>2000</v>
      </c>
      <c r="G28" s="46">
        <v>1000</v>
      </c>
      <c r="H28" s="46">
        <v>1000</v>
      </c>
      <c r="I28" s="46"/>
      <c r="J28" s="46"/>
      <c r="K28" s="46">
        <v>0</v>
      </c>
      <c r="L28" s="39" t="s">
        <v>51</v>
      </c>
    </row>
    <row r="29" spans="1:12" ht="14.1" customHeight="1" x14ac:dyDescent="0.25">
      <c r="A29" s="17"/>
      <c r="B29" s="6" t="s">
        <v>711</v>
      </c>
      <c r="C29" s="68"/>
      <c r="D29" s="6"/>
      <c r="E29" s="40" t="s">
        <v>53</v>
      </c>
      <c r="F29" s="47">
        <v>-47000</v>
      </c>
      <c r="G29" s="47">
        <v>-16000</v>
      </c>
      <c r="H29" s="47">
        <v>-31000</v>
      </c>
      <c r="I29" s="47">
        <v>35000</v>
      </c>
      <c r="J29" s="47">
        <v>12000</v>
      </c>
      <c r="K29" s="47">
        <v>23000</v>
      </c>
      <c r="L29" s="40" t="s">
        <v>53</v>
      </c>
    </row>
    <row r="30" spans="1:12" hidden="1" x14ac:dyDescent="0.25"/>
    <row r="31" spans="1:12" hidden="1" x14ac:dyDescent="0.25"/>
    <row r="32" spans="1:12" hidden="1" x14ac:dyDescent="0.25"/>
    <row r="33" hidden="1" x14ac:dyDescent="0.25"/>
  </sheetData>
  <mergeCells count="19">
    <mergeCell ref="B28:D28"/>
    <mergeCell ref="B29:D29"/>
    <mergeCell ref="I9:K9"/>
    <mergeCell ref="B12:B26"/>
    <mergeCell ref="C12:C14"/>
    <mergeCell ref="C15:C18"/>
    <mergeCell ref="C19:C21"/>
    <mergeCell ref="C22:C26"/>
    <mergeCell ref="F9:H9"/>
    <mergeCell ref="D6:L6"/>
    <mergeCell ref="D7:L7"/>
    <mergeCell ref="A8:L8"/>
    <mergeCell ref="B27:D27"/>
    <mergeCell ref="A1:L1"/>
    <mergeCell ref="A2:L2"/>
    <mergeCell ref="A3:L3"/>
    <mergeCell ref="F4:L4"/>
    <mergeCell ref="D5:L5"/>
    <mergeCell ref="D4:E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C7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3"/>
  <sheetViews>
    <sheetView zoomScale="90" zoomScaleNormal="90" workbookViewId="0">
      <selection sqref="A1:O1"/>
    </sheetView>
  </sheetViews>
  <sheetFormatPr defaultColWidth="0" defaultRowHeight="13.2" zeroHeight="1" x14ac:dyDescent="0.25"/>
  <cols>
    <col min="1" max="1" width="10.44140625" customWidth="1"/>
    <col min="2" max="2" width="12.109375" customWidth="1"/>
    <col min="3" max="3" width="17.33203125" customWidth="1"/>
    <col min="4" max="4" width="62.44140625" customWidth="1"/>
    <col min="5" max="5" width="8.33203125" customWidth="1"/>
    <col min="6" max="14" width="16.33203125" customWidth="1"/>
    <col min="15" max="15" width="8.33203125" customWidth="1"/>
    <col min="16" max="16384" width="11.44140625" hidden="1"/>
  </cols>
  <sheetData>
    <row r="1" spans="1:15" x14ac:dyDescent="0.25">
      <c r="A1" s="67" t="s">
        <v>1268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ht="14.1" customHeight="1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ht="14.1" customHeight="1" x14ac:dyDescent="0.25">
      <c r="A4" s="25"/>
      <c r="B4" s="30" t="s">
        <v>557</v>
      </c>
      <c r="C4" s="36" t="s">
        <v>77</v>
      </c>
      <c r="D4" s="12" t="str">
        <f>IF(C4&lt;&gt;"",VLOOKUP(C4,'@Entities15'!A2:B81,2,0),"")</f>
        <v>הבנק הבינלאומי הראשון לישראל בעמ</v>
      </c>
      <c r="E4" s="1"/>
      <c r="F4" s="65" t="s">
        <v>1250</v>
      </c>
      <c r="G4" s="66"/>
      <c r="H4" s="66"/>
      <c r="I4" s="66"/>
      <c r="J4" s="66"/>
      <c r="K4" s="66"/>
      <c r="L4" s="66"/>
      <c r="M4" s="66"/>
      <c r="N4" s="66"/>
      <c r="O4" s="66"/>
    </row>
    <row r="5" spans="1:15" ht="14.1" customHeight="1" x14ac:dyDescent="0.25">
      <c r="A5" s="22"/>
      <c r="B5" s="22" t="s">
        <v>1232</v>
      </c>
      <c r="C5" s="37">
        <v>43738</v>
      </c>
      <c r="D5" s="65" t="s">
        <v>1250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15" ht="14.1" customHeight="1" x14ac:dyDescent="0.25">
      <c r="A7" s="27"/>
      <c r="B7" s="27" t="s">
        <v>948</v>
      </c>
      <c r="C7" s="34" t="s">
        <v>127</v>
      </c>
      <c r="D7" s="65" t="s">
        <v>1250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</row>
    <row r="8" spans="1:15" ht="17.100000000000001" customHeight="1" x14ac:dyDescent="0.25">
      <c r="A8" s="69" t="s">
        <v>128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</row>
    <row r="9" spans="1:15" ht="14.1" customHeight="1" x14ac:dyDescent="0.25">
      <c r="A9" s="17"/>
      <c r="B9" s="17"/>
      <c r="C9" s="17"/>
      <c r="D9" s="17"/>
      <c r="E9" s="17"/>
      <c r="F9" s="8" t="s">
        <v>957</v>
      </c>
      <c r="G9" s="7"/>
      <c r="H9" s="8"/>
      <c r="I9" s="8" t="s">
        <v>958</v>
      </c>
      <c r="J9" s="7"/>
      <c r="K9" s="8"/>
      <c r="L9" s="8" t="s">
        <v>1229</v>
      </c>
      <c r="M9" s="7"/>
      <c r="N9" s="8"/>
      <c r="O9" s="17"/>
    </row>
    <row r="10" spans="1:15" ht="14.1" customHeight="1" x14ac:dyDescent="0.25">
      <c r="A10" s="17"/>
      <c r="B10" s="17"/>
      <c r="C10" s="17"/>
      <c r="D10" s="17"/>
      <c r="E10" s="17"/>
      <c r="F10" s="42" t="s">
        <v>851</v>
      </c>
      <c r="G10" s="42" t="s">
        <v>718</v>
      </c>
      <c r="H10" s="42" t="s">
        <v>523</v>
      </c>
      <c r="I10" s="42" t="s">
        <v>851</v>
      </c>
      <c r="J10" s="42" t="s">
        <v>718</v>
      </c>
      <c r="K10" s="42" t="s">
        <v>523</v>
      </c>
      <c r="L10" s="42" t="s">
        <v>851</v>
      </c>
      <c r="M10" s="42" t="s">
        <v>718</v>
      </c>
      <c r="N10" s="42" t="s">
        <v>523</v>
      </c>
      <c r="O10" s="17"/>
    </row>
    <row r="11" spans="1:15" ht="12.9" customHeight="1" x14ac:dyDescent="0.25">
      <c r="A11" s="17"/>
      <c r="B11" s="17"/>
      <c r="C11" s="17"/>
      <c r="D11" s="17"/>
      <c r="E11" s="17"/>
      <c r="F11" s="39" t="s">
        <v>25</v>
      </c>
      <c r="G11" s="39" t="s">
        <v>55</v>
      </c>
      <c r="H11" s="39" t="s">
        <v>74</v>
      </c>
      <c r="I11" s="39" t="s">
        <v>25</v>
      </c>
      <c r="J11" s="39" t="s">
        <v>55</v>
      </c>
      <c r="K11" s="39" t="s">
        <v>74</v>
      </c>
      <c r="L11" s="39" t="s">
        <v>25</v>
      </c>
      <c r="M11" s="39" t="s">
        <v>55</v>
      </c>
      <c r="N11" s="39" t="s">
        <v>74</v>
      </c>
      <c r="O11" s="17"/>
    </row>
    <row r="12" spans="1:15" ht="14.1" customHeight="1" x14ac:dyDescent="0.25">
      <c r="A12" s="17"/>
      <c r="B12" s="6" t="s">
        <v>712</v>
      </c>
      <c r="C12" s="6" t="s">
        <v>726</v>
      </c>
      <c r="D12" s="29" t="s">
        <v>1184</v>
      </c>
      <c r="E12" s="39" t="s">
        <v>25</v>
      </c>
      <c r="F12" s="46">
        <v>264000</v>
      </c>
      <c r="G12" s="46">
        <v>90000</v>
      </c>
      <c r="H12" s="46">
        <v>174000</v>
      </c>
      <c r="I12" s="46">
        <v>-88000</v>
      </c>
      <c r="J12" s="46">
        <v>-30000</v>
      </c>
      <c r="K12" s="46">
        <v>-58000</v>
      </c>
      <c r="L12" s="46">
        <v>-92000</v>
      </c>
      <c r="M12" s="46">
        <v>-32000</v>
      </c>
      <c r="N12" s="46">
        <v>-60000</v>
      </c>
      <c r="O12" s="39" t="s">
        <v>25</v>
      </c>
    </row>
    <row r="13" spans="1:15" ht="14.1" customHeight="1" x14ac:dyDescent="0.25">
      <c r="A13" s="17"/>
      <c r="B13" s="5"/>
      <c r="C13" s="5"/>
      <c r="D13" s="29" t="s">
        <v>688</v>
      </c>
      <c r="E13" s="39" t="s">
        <v>55</v>
      </c>
      <c r="F13" s="46">
        <v>-180000</v>
      </c>
      <c r="G13" s="46">
        <v>-61000</v>
      </c>
      <c r="H13" s="46">
        <v>-119000</v>
      </c>
      <c r="I13" s="46">
        <v>40000</v>
      </c>
      <c r="J13" s="46">
        <v>14000</v>
      </c>
      <c r="K13" s="46">
        <v>26000</v>
      </c>
      <c r="L13" s="46">
        <v>-10000</v>
      </c>
      <c r="M13" s="46">
        <v>-3000</v>
      </c>
      <c r="N13" s="46">
        <v>-7000</v>
      </c>
      <c r="O13" s="39" t="s">
        <v>55</v>
      </c>
    </row>
    <row r="14" spans="1:15" ht="14.1" customHeight="1" x14ac:dyDescent="0.25">
      <c r="A14" s="17"/>
      <c r="B14" s="5"/>
      <c r="C14" s="4"/>
      <c r="D14" s="29" t="s">
        <v>1209</v>
      </c>
      <c r="E14" s="39" t="s">
        <v>74</v>
      </c>
      <c r="F14" s="46">
        <v>84000</v>
      </c>
      <c r="G14" s="46">
        <v>29000</v>
      </c>
      <c r="H14" s="46">
        <v>55000</v>
      </c>
      <c r="I14" s="46">
        <v>-48000</v>
      </c>
      <c r="J14" s="46">
        <v>-16000</v>
      </c>
      <c r="K14" s="46">
        <v>-32000</v>
      </c>
      <c r="L14" s="46">
        <v>-102000</v>
      </c>
      <c r="M14" s="46">
        <v>-35000</v>
      </c>
      <c r="N14" s="46">
        <v>-67000</v>
      </c>
      <c r="O14" s="39" t="s">
        <v>74</v>
      </c>
    </row>
    <row r="15" spans="1:15" ht="14.1" customHeight="1" x14ac:dyDescent="0.25">
      <c r="A15" s="17"/>
      <c r="B15" s="5"/>
      <c r="C15" s="6" t="s">
        <v>728</v>
      </c>
      <c r="D15" s="29" t="s">
        <v>730</v>
      </c>
      <c r="E15" s="39" t="s">
        <v>88</v>
      </c>
      <c r="F15" s="46"/>
      <c r="G15" s="46"/>
      <c r="H15" s="46">
        <v>0</v>
      </c>
      <c r="I15" s="46"/>
      <c r="J15" s="46"/>
      <c r="K15" s="46">
        <v>0</v>
      </c>
      <c r="L15" s="46"/>
      <c r="M15" s="46"/>
      <c r="N15" s="46">
        <v>0</v>
      </c>
      <c r="O15" s="39" t="s">
        <v>88</v>
      </c>
    </row>
    <row r="16" spans="1:15" ht="14.1" customHeight="1" x14ac:dyDescent="0.25">
      <c r="A16" s="17"/>
      <c r="B16" s="5"/>
      <c r="C16" s="5"/>
      <c r="D16" s="29" t="s">
        <v>619</v>
      </c>
      <c r="E16" s="39" t="s">
        <v>96</v>
      </c>
      <c r="F16" s="46"/>
      <c r="G16" s="46"/>
      <c r="H16" s="46">
        <v>0</v>
      </c>
      <c r="I16" s="46"/>
      <c r="J16" s="46"/>
      <c r="K16" s="46">
        <v>0</v>
      </c>
      <c r="L16" s="46"/>
      <c r="M16" s="46"/>
      <c r="N16" s="46">
        <v>0</v>
      </c>
      <c r="O16" s="39" t="s">
        <v>96</v>
      </c>
    </row>
    <row r="17" spans="1:15" ht="14.1" customHeight="1" x14ac:dyDescent="0.25">
      <c r="A17" s="17"/>
      <c r="B17" s="5"/>
      <c r="C17" s="5"/>
      <c r="D17" s="29" t="s">
        <v>691</v>
      </c>
      <c r="E17" s="39" t="s">
        <v>101</v>
      </c>
      <c r="F17" s="46"/>
      <c r="G17" s="46"/>
      <c r="H17" s="46">
        <v>0</v>
      </c>
      <c r="I17" s="46"/>
      <c r="J17" s="46"/>
      <c r="K17" s="46">
        <v>0</v>
      </c>
      <c r="L17" s="46"/>
      <c r="M17" s="46"/>
      <c r="N17" s="46">
        <v>0</v>
      </c>
      <c r="O17" s="39" t="s">
        <v>101</v>
      </c>
    </row>
    <row r="18" spans="1:15" ht="14.1" customHeight="1" x14ac:dyDescent="0.25">
      <c r="A18" s="17"/>
      <c r="B18" s="5"/>
      <c r="C18" s="4"/>
      <c r="D18" s="29" t="s">
        <v>1210</v>
      </c>
      <c r="E18" s="39" t="s">
        <v>197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39" t="s">
        <v>197</v>
      </c>
    </row>
    <row r="19" spans="1:15" ht="14.1" customHeight="1" x14ac:dyDescent="0.25">
      <c r="A19" s="17"/>
      <c r="B19" s="5"/>
      <c r="C19" s="6" t="s">
        <v>616</v>
      </c>
      <c r="D19" s="29" t="s">
        <v>1183</v>
      </c>
      <c r="E19" s="39" t="s">
        <v>198</v>
      </c>
      <c r="F19" s="46"/>
      <c r="G19" s="46"/>
      <c r="H19" s="46">
        <v>0</v>
      </c>
      <c r="I19" s="46"/>
      <c r="J19" s="46"/>
      <c r="K19" s="46">
        <v>0</v>
      </c>
      <c r="L19" s="46"/>
      <c r="M19" s="46"/>
      <c r="N19" s="46">
        <v>0</v>
      </c>
      <c r="O19" s="39" t="s">
        <v>198</v>
      </c>
    </row>
    <row r="20" spans="1:15" ht="14.1" customHeight="1" x14ac:dyDescent="0.25">
      <c r="A20" s="17"/>
      <c r="B20" s="5"/>
      <c r="C20" s="5"/>
      <c r="D20" s="29" t="s">
        <v>689</v>
      </c>
      <c r="E20" s="39" t="s">
        <v>226</v>
      </c>
      <c r="F20" s="46"/>
      <c r="G20" s="46"/>
      <c r="H20" s="46">
        <v>0</v>
      </c>
      <c r="I20" s="46"/>
      <c r="J20" s="46"/>
      <c r="K20" s="46">
        <v>0</v>
      </c>
      <c r="L20" s="46"/>
      <c r="M20" s="46"/>
      <c r="N20" s="46">
        <v>0</v>
      </c>
      <c r="O20" s="39" t="s">
        <v>226</v>
      </c>
    </row>
    <row r="21" spans="1:15" ht="14.1" customHeight="1" x14ac:dyDescent="0.25">
      <c r="A21" s="17"/>
      <c r="B21" s="5"/>
      <c r="C21" s="4"/>
      <c r="D21" s="29" t="s">
        <v>1210</v>
      </c>
      <c r="E21" s="39" t="s">
        <v>26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39" t="s">
        <v>26</v>
      </c>
    </row>
    <row r="22" spans="1:15" ht="14.1" customHeight="1" x14ac:dyDescent="0.25">
      <c r="A22" s="17"/>
      <c r="B22" s="5"/>
      <c r="C22" s="6" t="s">
        <v>652</v>
      </c>
      <c r="D22" s="29" t="s">
        <v>1165</v>
      </c>
      <c r="E22" s="39" t="s">
        <v>33</v>
      </c>
      <c r="F22" s="46">
        <v>-97000</v>
      </c>
      <c r="G22" s="46">
        <v>-33000</v>
      </c>
      <c r="H22" s="46">
        <v>-64000</v>
      </c>
      <c r="I22" s="46">
        <v>63000</v>
      </c>
      <c r="J22" s="46">
        <v>21000</v>
      </c>
      <c r="K22" s="46">
        <v>42000</v>
      </c>
      <c r="L22" s="46">
        <v>-10000</v>
      </c>
      <c r="M22" s="46">
        <v>-3000</v>
      </c>
      <c r="N22" s="46">
        <v>-7000</v>
      </c>
      <c r="O22" s="39" t="s">
        <v>33</v>
      </c>
    </row>
    <row r="23" spans="1:15" ht="14.1" customHeight="1" x14ac:dyDescent="0.25">
      <c r="A23" s="17"/>
      <c r="B23" s="5"/>
      <c r="C23" s="5"/>
      <c r="D23" s="29" t="s">
        <v>751</v>
      </c>
      <c r="E23" s="39" t="s">
        <v>37</v>
      </c>
      <c r="F23" s="46"/>
      <c r="G23" s="46"/>
      <c r="H23" s="46">
        <v>0</v>
      </c>
      <c r="I23" s="46"/>
      <c r="J23" s="46"/>
      <c r="K23" s="46">
        <v>0</v>
      </c>
      <c r="L23" s="46"/>
      <c r="M23" s="46"/>
      <c r="N23" s="46">
        <v>0</v>
      </c>
      <c r="O23" s="39" t="s">
        <v>37</v>
      </c>
    </row>
    <row r="24" spans="1:15" ht="14.1" customHeight="1" x14ac:dyDescent="0.25">
      <c r="A24" s="17"/>
      <c r="B24" s="5"/>
      <c r="C24" s="5"/>
      <c r="D24" s="29" t="s">
        <v>690</v>
      </c>
      <c r="E24" s="39" t="s">
        <v>44</v>
      </c>
      <c r="F24" s="46">
        <v>52000</v>
      </c>
      <c r="G24" s="46">
        <v>18000</v>
      </c>
      <c r="H24" s="46">
        <v>34000</v>
      </c>
      <c r="I24" s="46">
        <v>28000</v>
      </c>
      <c r="J24" s="46">
        <v>10000</v>
      </c>
      <c r="K24" s="46">
        <v>18000</v>
      </c>
      <c r="L24" s="46">
        <v>47000</v>
      </c>
      <c r="M24" s="46">
        <v>16000</v>
      </c>
      <c r="N24" s="46">
        <v>31000</v>
      </c>
      <c r="O24" s="39" t="s">
        <v>44</v>
      </c>
    </row>
    <row r="25" spans="1:15" ht="14.1" customHeight="1" x14ac:dyDescent="0.25">
      <c r="A25" s="17"/>
      <c r="B25" s="5"/>
      <c r="C25" s="5"/>
      <c r="D25" s="29" t="s">
        <v>519</v>
      </c>
      <c r="E25" s="39" t="s">
        <v>47</v>
      </c>
      <c r="F25" s="46"/>
      <c r="G25" s="46"/>
      <c r="H25" s="46">
        <v>0</v>
      </c>
      <c r="I25" s="46"/>
      <c r="J25" s="46"/>
      <c r="K25" s="46">
        <v>0</v>
      </c>
      <c r="L25" s="46"/>
      <c r="M25" s="46"/>
      <c r="N25" s="46">
        <v>0</v>
      </c>
      <c r="O25" s="39" t="s">
        <v>47</v>
      </c>
    </row>
    <row r="26" spans="1:15" ht="14.1" customHeight="1" x14ac:dyDescent="0.25">
      <c r="A26" s="17"/>
      <c r="B26" s="4"/>
      <c r="C26" s="4"/>
      <c r="D26" s="29" t="s">
        <v>1210</v>
      </c>
      <c r="E26" s="39" t="s">
        <v>49</v>
      </c>
      <c r="F26" s="46">
        <v>-45000</v>
      </c>
      <c r="G26" s="46">
        <v>-15000</v>
      </c>
      <c r="H26" s="46">
        <v>-30000</v>
      </c>
      <c r="I26" s="46">
        <v>91000</v>
      </c>
      <c r="J26" s="46">
        <v>31000</v>
      </c>
      <c r="K26" s="46">
        <v>60000</v>
      </c>
      <c r="L26" s="46">
        <v>37000</v>
      </c>
      <c r="M26" s="46">
        <v>13000</v>
      </c>
      <c r="N26" s="46">
        <v>24000</v>
      </c>
      <c r="O26" s="39" t="s">
        <v>49</v>
      </c>
    </row>
    <row r="27" spans="1:15" ht="14.1" customHeight="1" x14ac:dyDescent="0.25">
      <c r="A27" s="17"/>
      <c r="B27" s="4" t="s">
        <v>1002</v>
      </c>
      <c r="C27" s="7"/>
      <c r="D27" s="4"/>
      <c r="E27" s="39" t="s">
        <v>50</v>
      </c>
      <c r="F27" s="46">
        <v>39000</v>
      </c>
      <c r="G27" s="46">
        <v>14000</v>
      </c>
      <c r="H27" s="46">
        <v>25000</v>
      </c>
      <c r="I27" s="46">
        <v>43000</v>
      </c>
      <c r="J27" s="46">
        <v>15000</v>
      </c>
      <c r="K27" s="46">
        <v>28000</v>
      </c>
      <c r="L27" s="46">
        <v>-65000</v>
      </c>
      <c r="M27" s="46">
        <v>-22000</v>
      </c>
      <c r="N27" s="46">
        <v>-43000</v>
      </c>
      <c r="O27" s="39" t="s">
        <v>50</v>
      </c>
    </row>
    <row r="28" spans="1:15" ht="14.1" customHeight="1" x14ac:dyDescent="0.25">
      <c r="A28" s="17"/>
      <c r="B28" s="4" t="s">
        <v>710</v>
      </c>
      <c r="C28" s="7"/>
      <c r="D28" s="4"/>
      <c r="E28" s="39" t="s">
        <v>51</v>
      </c>
      <c r="F28" s="46"/>
      <c r="G28" s="46"/>
      <c r="H28" s="46">
        <v>0</v>
      </c>
      <c r="I28" s="46">
        <v>1000</v>
      </c>
      <c r="J28" s="46"/>
      <c r="K28" s="46">
        <v>1000</v>
      </c>
      <c r="L28" s="46">
        <v>6000</v>
      </c>
      <c r="M28" s="46">
        <v>2000</v>
      </c>
      <c r="N28" s="46">
        <v>4000</v>
      </c>
      <c r="O28" s="39" t="s">
        <v>51</v>
      </c>
    </row>
    <row r="29" spans="1:15" ht="14.1" customHeight="1" x14ac:dyDescent="0.25">
      <c r="A29" s="17"/>
      <c r="B29" s="6" t="s">
        <v>711</v>
      </c>
      <c r="C29" s="68"/>
      <c r="D29" s="6"/>
      <c r="E29" s="40" t="s">
        <v>53</v>
      </c>
      <c r="F29" s="47">
        <v>39000</v>
      </c>
      <c r="G29" s="47">
        <v>14000</v>
      </c>
      <c r="H29" s="47">
        <v>25000</v>
      </c>
      <c r="I29" s="47">
        <v>44000</v>
      </c>
      <c r="J29" s="47">
        <v>15000</v>
      </c>
      <c r="K29" s="47">
        <v>29000</v>
      </c>
      <c r="L29" s="47">
        <v>-59000</v>
      </c>
      <c r="M29" s="47">
        <v>-20000</v>
      </c>
      <c r="N29" s="47">
        <v>-39000</v>
      </c>
      <c r="O29" s="40" t="s">
        <v>53</v>
      </c>
    </row>
    <row r="30" spans="1:15" hidden="1" x14ac:dyDescent="0.25"/>
    <row r="31" spans="1:15" hidden="1" x14ac:dyDescent="0.25"/>
    <row r="32" spans="1:15" hidden="1" x14ac:dyDescent="0.25"/>
    <row r="33" hidden="1" x14ac:dyDescent="0.25"/>
  </sheetData>
  <mergeCells count="20">
    <mergeCell ref="B28:D28"/>
    <mergeCell ref="B29:D29"/>
    <mergeCell ref="I9:K9"/>
    <mergeCell ref="L9:N9"/>
    <mergeCell ref="B12:B26"/>
    <mergeCell ref="C12:C14"/>
    <mergeCell ref="C15:C18"/>
    <mergeCell ref="C19:C21"/>
    <mergeCell ref="C22:C26"/>
    <mergeCell ref="F9:H9"/>
    <mergeCell ref="A8:O8"/>
    <mergeCell ref="D6:O6"/>
    <mergeCell ref="D7:O7"/>
    <mergeCell ref="B27:D27"/>
    <mergeCell ref="A1:O1"/>
    <mergeCell ref="A2:O2"/>
    <mergeCell ref="A3:O3"/>
    <mergeCell ref="F4:O4"/>
    <mergeCell ref="D5:O5"/>
    <mergeCell ref="D4:E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C7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8"/>
  <sheetViews>
    <sheetView zoomScale="70" zoomScaleNormal="70" workbookViewId="0">
      <selection sqref="A1:X1"/>
    </sheetView>
  </sheetViews>
  <sheetFormatPr defaultColWidth="0" defaultRowHeight="13.2" zeroHeight="1" x14ac:dyDescent="0.25"/>
  <cols>
    <col min="1" max="1" width="7.44140625" customWidth="1"/>
    <col min="2" max="2" width="12.88671875" customWidth="1"/>
    <col min="3" max="3" width="21.5546875" customWidth="1"/>
    <col min="4" max="4" width="11.109375" customWidth="1"/>
    <col min="5" max="5" width="8.33203125" customWidth="1"/>
    <col min="6" max="23" width="16.33203125" customWidth="1"/>
    <col min="24" max="24" width="8.33203125" customWidth="1"/>
    <col min="25" max="16384" width="11.44140625" hidden="1"/>
  </cols>
  <sheetData>
    <row r="1" spans="1:24" x14ac:dyDescent="0.25">
      <c r="A1" s="67" t="s">
        <v>1269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</row>
    <row r="2" spans="1:24" ht="14.1" customHeight="1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4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4" ht="14.1" customHeight="1" x14ac:dyDescent="0.25">
      <c r="A4" s="25"/>
      <c r="B4" s="30" t="s">
        <v>557</v>
      </c>
      <c r="C4" s="36" t="s">
        <v>77</v>
      </c>
      <c r="D4" s="12" t="str">
        <f>IF(C4&lt;&gt;"",VLOOKUP(C4,'@Entities16'!A2:B71,2,0),"")</f>
        <v>הבנק הבינלאומי הראשון לישראל בעמ</v>
      </c>
      <c r="E4" s="1" t="str">
        <f>IF(C4&lt;&gt;"",VLOOKUP(C4,'@Entities16'!A2:B81,2,0),"")</f>
        <v>הבנק הבינלאומי הראשון לישראל בעמ</v>
      </c>
      <c r="F4" s="65" t="s">
        <v>1250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</row>
    <row r="5" spans="1:24" ht="14.1" customHeight="1" x14ac:dyDescent="0.25">
      <c r="A5" s="22"/>
      <c r="B5" s="22" t="s">
        <v>1232</v>
      </c>
      <c r="C5" s="37">
        <v>43738</v>
      </c>
      <c r="D5" s="65" t="s">
        <v>1250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</row>
    <row r="6" spans="1:24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</row>
    <row r="7" spans="1:24" ht="14.1" customHeight="1" x14ac:dyDescent="0.25">
      <c r="A7" s="27"/>
      <c r="B7" s="27" t="s">
        <v>948</v>
      </c>
      <c r="C7" s="34" t="s">
        <v>129</v>
      </c>
      <c r="D7" s="65" t="s">
        <v>1250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</row>
    <row r="8" spans="1:24" s="69" customFormat="1" ht="17.100000000000001" customHeight="1" x14ac:dyDescent="0.25">
      <c r="A8" s="69" t="s">
        <v>130</v>
      </c>
    </row>
    <row r="9" spans="1:24" ht="14.1" customHeight="1" x14ac:dyDescent="0.25">
      <c r="A9" s="17"/>
      <c r="B9" s="17"/>
      <c r="C9" s="17"/>
      <c r="D9" s="17"/>
      <c r="E9" s="17"/>
      <c r="F9" s="8" t="s">
        <v>957</v>
      </c>
      <c r="G9" s="7"/>
      <c r="H9" s="7"/>
      <c r="I9" s="7"/>
      <c r="J9" s="7"/>
      <c r="K9" s="8"/>
      <c r="L9" s="8" t="s">
        <v>958</v>
      </c>
      <c r="M9" s="7"/>
      <c r="N9" s="7"/>
      <c r="O9" s="7"/>
      <c r="P9" s="7"/>
      <c r="Q9" s="8"/>
      <c r="R9" s="8" t="s">
        <v>1229</v>
      </c>
      <c r="S9" s="7"/>
      <c r="T9" s="7"/>
      <c r="U9" s="7"/>
      <c r="V9" s="7"/>
      <c r="W9" s="8"/>
      <c r="X9" s="17"/>
    </row>
    <row r="10" spans="1:24" ht="45" customHeight="1" x14ac:dyDescent="0.25">
      <c r="A10" s="17"/>
      <c r="B10" s="17"/>
      <c r="C10" s="17"/>
      <c r="D10" s="17"/>
      <c r="E10" s="17"/>
      <c r="F10" s="42" t="s">
        <v>678</v>
      </c>
      <c r="G10" s="42" t="s">
        <v>12</v>
      </c>
      <c r="H10" s="42" t="s">
        <v>1191</v>
      </c>
      <c r="I10" s="42" t="s">
        <v>695</v>
      </c>
      <c r="J10" s="42" t="s">
        <v>1203</v>
      </c>
      <c r="K10" s="42" t="s">
        <v>1164</v>
      </c>
      <c r="L10" s="42" t="s">
        <v>678</v>
      </c>
      <c r="M10" s="42" t="s">
        <v>12</v>
      </c>
      <c r="N10" s="42" t="s">
        <v>1191</v>
      </c>
      <c r="O10" s="42" t="s">
        <v>695</v>
      </c>
      <c r="P10" s="42" t="s">
        <v>1203</v>
      </c>
      <c r="Q10" s="42" t="s">
        <v>1164</v>
      </c>
      <c r="R10" s="42" t="s">
        <v>678</v>
      </c>
      <c r="S10" s="42" t="s">
        <v>12</v>
      </c>
      <c r="T10" s="42" t="s">
        <v>1191</v>
      </c>
      <c r="U10" s="42" t="s">
        <v>695</v>
      </c>
      <c r="V10" s="42" t="s">
        <v>1203</v>
      </c>
      <c r="W10" s="42" t="s">
        <v>1164</v>
      </c>
      <c r="X10" s="17"/>
    </row>
    <row r="11" spans="1:24" ht="12.9" customHeight="1" x14ac:dyDescent="0.25">
      <c r="A11" s="17"/>
      <c r="B11" s="17"/>
      <c r="C11" s="17"/>
      <c r="D11" s="17"/>
      <c r="E11" s="17"/>
      <c r="F11" s="39" t="s">
        <v>25</v>
      </c>
      <c r="G11" s="39" t="s">
        <v>55</v>
      </c>
      <c r="H11" s="39" t="s">
        <v>74</v>
      </c>
      <c r="I11" s="39" t="s">
        <v>88</v>
      </c>
      <c r="J11" s="39" t="s">
        <v>96</v>
      </c>
      <c r="K11" s="39" t="s">
        <v>101</v>
      </c>
      <c r="L11" s="39" t="s">
        <v>25</v>
      </c>
      <c r="M11" s="39" t="s">
        <v>55</v>
      </c>
      <c r="N11" s="39" t="s">
        <v>74</v>
      </c>
      <c r="O11" s="39" t="s">
        <v>88</v>
      </c>
      <c r="P11" s="39" t="s">
        <v>96</v>
      </c>
      <c r="Q11" s="39" t="s">
        <v>101</v>
      </c>
      <c r="R11" s="39" t="s">
        <v>25</v>
      </c>
      <c r="S11" s="39" t="s">
        <v>55</v>
      </c>
      <c r="T11" s="39" t="s">
        <v>74</v>
      </c>
      <c r="U11" s="39" t="s">
        <v>88</v>
      </c>
      <c r="V11" s="39" t="s">
        <v>96</v>
      </c>
      <c r="W11" s="39" t="s">
        <v>101</v>
      </c>
      <c r="X11" s="17"/>
    </row>
    <row r="12" spans="1:24" ht="14.1" customHeight="1" x14ac:dyDescent="0.25">
      <c r="A12" s="17"/>
      <c r="B12" s="6" t="s">
        <v>21</v>
      </c>
      <c r="C12" s="4" t="s">
        <v>1226</v>
      </c>
      <c r="D12" s="4"/>
      <c r="E12" s="39" t="s">
        <v>25</v>
      </c>
      <c r="F12" s="46">
        <v>1563000</v>
      </c>
      <c r="G12" s="46">
        <v>1563000</v>
      </c>
      <c r="H12" s="46">
        <v>94000</v>
      </c>
      <c r="I12" s="46"/>
      <c r="J12" s="46">
        <v>1657000</v>
      </c>
      <c r="K12" s="46"/>
      <c r="L12" s="46">
        <v>1508000</v>
      </c>
      <c r="M12" s="46">
        <v>1508000</v>
      </c>
      <c r="N12" s="46">
        <v>17000</v>
      </c>
      <c r="O12" s="46">
        <v>-2000</v>
      </c>
      <c r="P12" s="46">
        <v>1523000</v>
      </c>
      <c r="Q12" s="46"/>
      <c r="R12" s="46">
        <v>1495000</v>
      </c>
      <c r="S12" s="46">
        <v>1495000</v>
      </c>
      <c r="T12" s="46">
        <v>11000</v>
      </c>
      <c r="U12" s="46">
        <v>-4000</v>
      </c>
      <c r="V12" s="46">
        <v>1502000</v>
      </c>
      <c r="W12" s="46"/>
      <c r="X12" s="39" t="s">
        <v>25</v>
      </c>
    </row>
    <row r="13" spans="1:24" ht="14.1" customHeight="1" x14ac:dyDescent="0.25">
      <c r="A13" s="17"/>
      <c r="B13" s="5"/>
      <c r="C13" s="4" t="s">
        <v>1225</v>
      </c>
      <c r="D13" s="4"/>
      <c r="E13" s="39" t="s">
        <v>55</v>
      </c>
      <c r="F13" s="46"/>
      <c r="G13" s="46"/>
      <c r="H13" s="46"/>
      <c r="I13" s="46"/>
      <c r="J13" s="46">
        <v>0</v>
      </c>
      <c r="K13" s="46"/>
      <c r="L13" s="46"/>
      <c r="M13" s="46"/>
      <c r="N13" s="46"/>
      <c r="O13" s="46"/>
      <c r="P13" s="46">
        <v>0</v>
      </c>
      <c r="Q13" s="46"/>
      <c r="R13" s="46"/>
      <c r="S13" s="46"/>
      <c r="T13" s="46"/>
      <c r="U13" s="46"/>
      <c r="V13" s="46">
        <v>0</v>
      </c>
      <c r="W13" s="46"/>
      <c r="X13" s="39" t="s">
        <v>55</v>
      </c>
    </row>
    <row r="14" spans="1:24" ht="14.1" customHeight="1" x14ac:dyDescent="0.25">
      <c r="A14" s="17"/>
      <c r="B14" s="5"/>
      <c r="C14" s="4" t="s">
        <v>1223</v>
      </c>
      <c r="D14" s="4"/>
      <c r="E14" s="39" t="s">
        <v>74</v>
      </c>
      <c r="F14" s="46">
        <v>61000</v>
      </c>
      <c r="G14" s="46">
        <v>61000</v>
      </c>
      <c r="H14" s="46">
        <v>1000</v>
      </c>
      <c r="I14" s="46"/>
      <c r="J14" s="46">
        <v>62000</v>
      </c>
      <c r="K14" s="46"/>
      <c r="L14" s="46">
        <v>34000</v>
      </c>
      <c r="M14" s="46">
        <v>34000</v>
      </c>
      <c r="N14" s="46"/>
      <c r="O14" s="46"/>
      <c r="P14" s="46">
        <v>34000</v>
      </c>
      <c r="Q14" s="46"/>
      <c r="R14" s="46">
        <v>52000</v>
      </c>
      <c r="S14" s="46">
        <v>52000</v>
      </c>
      <c r="T14" s="46"/>
      <c r="U14" s="46"/>
      <c r="V14" s="46">
        <v>52000</v>
      </c>
      <c r="W14" s="46"/>
      <c r="X14" s="39" t="s">
        <v>74</v>
      </c>
    </row>
    <row r="15" spans="1:24" ht="14.1" customHeight="1" x14ac:dyDescent="0.25">
      <c r="A15" s="17"/>
      <c r="B15" s="5"/>
      <c r="C15" s="4" t="s">
        <v>1224</v>
      </c>
      <c r="D15" s="4"/>
      <c r="E15" s="39" t="s">
        <v>88</v>
      </c>
      <c r="F15" s="46"/>
      <c r="G15" s="46"/>
      <c r="H15" s="46"/>
      <c r="I15" s="46"/>
      <c r="J15" s="46">
        <v>0</v>
      </c>
      <c r="K15" s="46"/>
      <c r="L15" s="46"/>
      <c r="M15" s="46"/>
      <c r="N15" s="46"/>
      <c r="O15" s="46"/>
      <c r="P15" s="46">
        <v>0</v>
      </c>
      <c r="Q15" s="46"/>
      <c r="R15" s="46"/>
      <c r="S15" s="46"/>
      <c r="T15" s="46"/>
      <c r="U15" s="46"/>
      <c r="V15" s="46">
        <v>0</v>
      </c>
      <c r="W15" s="46"/>
      <c r="X15" s="39" t="s">
        <v>88</v>
      </c>
    </row>
    <row r="16" spans="1:24" ht="14.1" customHeight="1" x14ac:dyDescent="0.25">
      <c r="A16" s="17"/>
      <c r="B16" s="5"/>
      <c r="C16" s="4" t="s">
        <v>860</v>
      </c>
      <c r="D16" s="4"/>
      <c r="E16" s="39" t="s">
        <v>96</v>
      </c>
      <c r="F16" s="46"/>
      <c r="G16" s="46"/>
      <c r="H16" s="46"/>
      <c r="I16" s="46"/>
      <c r="J16" s="46">
        <v>0</v>
      </c>
      <c r="K16" s="46"/>
      <c r="L16" s="46"/>
      <c r="M16" s="46"/>
      <c r="N16" s="46"/>
      <c r="O16" s="46"/>
      <c r="P16" s="46">
        <v>0</v>
      </c>
      <c r="Q16" s="46"/>
      <c r="R16" s="46"/>
      <c r="S16" s="46"/>
      <c r="T16" s="46"/>
      <c r="U16" s="46"/>
      <c r="V16" s="46">
        <v>0</v>
      </c>
      <c r="W16" s="46"/>
      <c r="X16" s="39" t="s">
        <v>96</v>
      </c>
    </row>
    <row r="17" spans="1:24" ht="14.1" customHeight="1" x14ac:dyDescent="0.25">
      <c r="A17" s="17"/>
      <c r="B17" s="5"/>
      <c r="C17" s="4" t="s">
        <v>1218</v>
      </c>
      <c r="D17" s="4"/>
      <c r="E17" s="39" t="s">
        <v>101</v>
      </c>
      <c r="F17" s="46">
        <v>244000</v>
      </c>
      <c r="G17" s="46">
        <v>244000</v>
      </c>
      <c r="H17" s="46">
        <v>33000</v>
      </c>
      <c r="I17" s="46"/>
      <c r="J17" s="46">
        <v>277000</v>
      </c>
      <c r="K17" s="46"/>
      <c r="L17" s="46">
        <v>255000</v>
      </c>
      <c r="M17" s="46">
        <v>255000</v>
      </c>
      <c r="N17" s="46">
        <v>31000</v>
      </c>
      <c r="O17" s="46"/>
      <c r="P17" s="46">
        <v>286000</v>
      </c>
      <c r="Q17" s="46"/>
      <c r="R17" s="46">
        <v>252000</v>
      </c>
      <c r="S17" s="46">
        <v>252000</v>
      </c>
      <c r="T17" s="46">
        <v>25000</v>
      </c>
      <c r="U17" s="46"/>
      <c r="V17" s="46">
        <v>277000</v>
      </c>
      <c r="W17" s="46"/>
      <c r="X17" s="39" t="s">
        <v>101</v>
      </c>
    </row>
    <row r="18" spans="1:24" ht="14.1" customHeight="1" x14ac:dyDescent="0.25">
      <c r="A18" s="17"/>
      <c r="B18" s="5"/>
      <c r="C18" s="4" t="s">
        <v>1219</v>
      </c>
      <c r="D18" s="4"/>
      <c r="E18" s="39" t="s">
        <v>197</v>
      </c>
      <c r="F18" s="46"/>
      <c r="G18" s="46"/>
      <c r="H18" s="46"/>
      <c r="I18" s="46"/>
      <c r="J18" s="46">
        <v>0</v>
      </c>
      <c r="K18" s="46"/>
      <c r="L18" s="46"/>
      <c r="M18" s="46"/>
      <c r="N18" s="46"/>
      <c r="O18" s="46"/>
      <c r="P18" s="46">
        <v>0</v>
      </c>
      <c r="Q18" s="46"/>
      <c r="R18" s="46"/>
      <c r="S18" s="46"/>
      <c r="T18" s="46"/>
      <c r="U18" s="46"/>
      <c r="V18" s="46">
        <v>0</v>
      </c>
      <c r="W18" s="46"/>
      <c r="X18" s="39" t="s">
        <v>197</v>
      </c>
    </row>
    <row r="19" spans="1:24" ht="14.1" customHeight="1" x14ac:dyDescent="0.25">
      <c r="A19" s="17"/>
      <c r="B19" s="4"/>
      <c r="C19" s="4" t="s">
        <v>1058</v>
      </c>
      <c r="D19" s="4"/>
      <c r="E19" s="39" t="s">
        <v>198</v>
      </c>
      <c r="F19" s="46">
        <v>1868000</v>
      </c>
      <c r="G19" s="46">
        <v>1868000</v>
      </c>
      <c r="H19" s="46">
        <v>128000</v>
      </c>
      <c r="I19" s="46">
        <v>0</v>
      </c>
      <c r="J19" s="46">
        <v>1996000</v>
      </c>
      <c r="K19" s="46">
        <v>0</v>
      </c>
      <c r="L19" s="46">
        <v>1797000</v>
      </c>
      <c r="M19" s="46">
        <v>1797000</v>
      </c>
      <c r="N19" s="46">
        <v>48000</v>
      </c>
      <c r="O19" s="46">
        <v>-2000</v>
      </c>
      <c r="P19" s="46">
        <v>1843000</v>
      </c>
      <c r="Q19" s="46">
        <v>0</v>
      </c>
      <c r="R19" s="46">
        <v>1799000</v>
      </c>
      <c r="S19" s="46">
        <v>1799000</v>
      </c>
      <c r="T19" s="46">
        <v>36000</v>
      </c>
      <c r="U19" s="46">
        <v>-4000</v>
      </c>
      <c r="V19" s="46">
        <v>1831000</v>
      </c>
      <c r="W19" s="46">
        <v>0</v>
      </c>
      <c r="X19" s="39" t="s">
        <v>198</v>
      </c>
    </row>
    <row r="20" spans="1:24" ht="14.1" customHeight="1" x14ac:dyDescent="0.25">
      <c r="A20" s="17"/>
      <c r="B20" s="6" t="s">
        <v>508</v>
      </c>
      <c r="C20" s="4" t="s">
        <v>1226</v>
      </c>
      <c r="D20" s="4"/>
      <c r="E20" s="39" t="s">
        <v>226</v>
      </c>
      <c r="F20" s="46">
        <v>4547000</v>
      </c>
      <c r="G20" s="46">
        <v>4494000</v>
      </c>
      <c r="H20" s="46">
        <v>53000</v>
      </c>
      <c r="I20" s="46"/>
      <c r="J20" s="46">
        <v>4547000</v>
      </c>
      <c r="K20" s="48"/>
      <c r="L20" s="46">
        <v>5388000</v>
      </c>
      <c r="M20" s="46">
        <v>5353000</v>
      </c>
      <c r="N20" s="46">
        <v>47000</v>
      </c>
      <c r="O20" s="46">
        <v>-12000</v>
      </c>
      <c r="P20" s="46">
        <v>5388000</v>
      </c>
      <c r="Q20" s="48"/>
      <c r="R20" s="46">
        <v>5778000</v>
      </c>
      <c r="S20" s="46">
        <v>5785000</v>
      </c>
      <c r="T20" s="46">
        <v>23000</v>
      </c>
      <c r="U20" s="46">
        <v>-30000</v>
      </c>
      <c r="V20" s="46">
        <v>5778000</v>
      </c>
      <c r="W20" s="48"/>
      <c r="X20" s="39" t="s">
        <v>226</v>
      </c>
    </row>
    <row r="21" spans="1:24" ht="14.1" customHeight="1" x14ac:dyDescent="0.25">
      <c r="A21" s="17"/>
      <c r="B21" s="5"/>
      <c r="C21" s="4" t="s">
        <v>1225</v>
      </c>
      <c r="D21" s="4"/>
      <c r="E21" s="39" t="s">
        <v>26</v>
      </c>
      <c r="F21" s="46">
        <v>2085000</v>
      </c>
      <c r="G21" s="46">
        <v>2084000</v>
      </c>
      <c r="H21" s="46">
        <v>1000</v>
      </c>
      <c r="I21" s="46"/>
      <c r="J21" s="46">
        <v>2085000</v>
      </c>
      <c r="K21" s="48"/>
      <c r="L21" s="46">
        <v>1936000</v>
      </c>
      <c r="M21" s="46">
        <v>1939000</v>
      </c>
      <c r="N21" s="46"/>
      <c r="O21" s="46">
        <v>-3000</v>
      </c>
      <c r="P21" s="46">
        <v>1936000</v>
      </c>
      <c r="Q21" s="48"/>
      <c r="R21" s="46">
        <v>2050000</v>
      </c>
      <c r="S21" s="46">
        <v>2051000</v>
      </c>
      <c r="T21" s="46"/>
      <c r="U21" s="46">
        <v>-1000</v>
      </c>
      <c r="V21" s="46">
        <v>2050000</v>
      </c>
      <c r="W21" s="48"/>
      <c r="X21" s="39" t="s">
        <v>26</v>
      </c>
    </row>
    <row r="22" spans="1:24" ht="14.1" customHeight="1" x14ac:dyDescent="0.25">
      <c r="A22" s="17"/>
      <c r="B22" s="5"/>
      <c r="C22" s="4" t="s">
        <v>1223</v>
      </c>
      <c r="D22" s="4"/>
      <c r="E22" s="39" t="s">
        <v>33</v>
      </c>
      <c r="F22" s="46">
        <v>45000</v>
      </c>
      <c r="G22" s="46">
        <v>45000</v>
      </c>
      <c r="H22" s="46">
        <v>1000</v>
      </c>
      <c r="I22" s="46">
        <v>-1000</v>
      </c>
      <c r="J22" s="46">
        <v>45000</v>
      </c>
      <c r="K22" s="48"/>
      <c r="L22" s="46">
        <v>80000</v>
      </c>
      <c r="M22" s="46">
        <v>81000</v>
      </c>
      <c r="N22" s="46">
        <v>1000</v>
      </c>
      <c r="O22" s="46">
        <v>-2000</v>
      </c>
      <c r="P22" s="46">
        <v>80000</v>
      </c>
      <c r="Q22" s="48"/>
      <c r="R22" s="46">
        <v>49000</v>
      </c>
      <c r="S22" s="46">
        <v>52000</v>
      </c>
      <c r="T22" s="46"/>
      <c r="U22" s="46">
        <v>-3000</v>
      </c>
      <c r="V22" s="46">
        <v>49000</v>
      </c>
      <c r="W22" s="48"/>
      <c r="X22" s="39" t="s">
        <v>33</v>
      </c>
    </row>
    <row r="23" spans="1:24" ht="14.1" customHeight="1" x14ac:dyDescent="0.25">
      <c r="A23" s="17"/>
      <c r="B23" s="5"/>
      <c r="C23" s="4" t="s">
        <v>1224</v>
      </c>
      <c r="D23" s="4"/>
      <c r="E23" s="39" t="s">
        <v>37</v>
      </c>
      <c r="F23" s="46">
        <v>285000</v>
      </c>
      <c r="G23" s="46">
        <v>284000</v>
      </c>
      <c r="H23" s="46">
        <v>1000</v>
      </c>
      <c r="I23" s="46"/>
      <c r="J23" s="46">
        <v>285000</v>
      </c>
      <c r="K23" s="48"/>
      <c r="L23" s="46">
        <v>485000</v>
      </c>
      <c r="M23" s="46">
        <v>485000</v>
      </c>
      <c r="N23" s="46"/>
      <c r="O23" s="46"/>
      <c r="P23" s="46">
        <v>485000</v>
      </c>
      <c r="Q23" s="48"/>
      <c r="R23" s="46">
        <v>597000</v>
      </c>
      <c r="S23" s="46">
        <v>597000</v>
      </c>
      <c r="T23" s="46"/>
      <c r="U23" s="46"/>
      <c r="V23" s="46">
        <v>597000</v>
      </c>
      <c r="W23" s="48"/>
      <c r="X23" s="39" t="s">
        <v>37</v>
      </c>
    </row>
    <row r="24" spans="1:24" ht="14.1" customHeight="1" x14ac:dyDescent="0.25">
      <c r="A24" s="17"/>
      <c r="B24" s="5"/>
      <c r="C24" s="4" t="s">
        <v>860</v>
      </c>
      <c r="D24" s="4"/>
      <c r="E24" s="39" t="s">
        <v>44</v>
      </c>
      <c r="F24" s="46">
        <v>411000</v>
      </c>
      <c r="G24" s="46">
        <v>408000</v>
      </c>
      <c r="H24" s="46">
        <v>4000</v>
      </c>
      <c r="I24" s="46">
        <v>-1000</v>
      </c>
      <c r="J24" s="46">
        <v>411000</v>
      </c>
      <c r="K24" s="48"/>
      <c r="L24" s="46">
        <v>410000</v>
      </c>
      <c r="M24" s="46">
        <v>423000</v>
      </c>
      <c r="N24" s="46">
        <v>1000</v>
      </c>
      <c r="O24" s="46">
        <v>-14000</v>
      </c>
      <c r="P24" s="46">
        <v>410000</v>
      </c>
      <c r="Q24" s="48"/>
      <c r="R24" s="46">
        <v>436000</v>
      </c>
      <c r="S24" s="46">
        <v>442000</v>
      </c>
      <c r="T24" s="46">
        <v>2000</v>
      </c>
      <c r="U24" s="46">
        <v>-8000</v>
      </c>
      <c r="V24" s="46">
        <v>436000</v>
      </c>
      <c r="W24" s="48"/>
      <c r="X24" s="39" t="s">
        <v>44</v>
      </c>
    </row>
    <row r="25" spans="1:24" ht="14.1" customHeight="1" x14ac:dyDescent="0.25">
      <c r="A25" s="17"/>
      <c r="B25" s="5"/>
      <c r="C25" s="4" t="s">
        <v>1218</v>
      </c>
      <c r="D25" s="4"/>
      <c r="E25" s="39" t="s">
        <v>47</v>
      </c>
      <c r="F25" s="46">
        <v>412000</v>
      </c>
      <c r="G25" s="46">
        <v>407000</v>
      </c>
      <c r="H25" s="46">
        <v>10000</v>
      </c>
      <c r="I25" s="46">
        <v>-5000</v>
      </c>
      <c r="J25" s="46">
        <v>412000</v>
      </c>
      <c r="K25" s="48"/>
      <c r="L25" s="46">
        <v>347000</v>
      </c>
      <c r="M25" s="46">
        <v>345000</v>
      </c>
      <c r="N25" s="46">
        <v>5000</v>
      </c>
      <c r="O25" s="46">
        <v>-3000</v>
      </c>
      <c r="P25" s="46">
        <v>347000</v>
      </c>
      <c r="Q25" s="48"/>
      <c r="R25" s="46">
        <v>348000</v>
      </c>
      <c r="S25" s="46">
        <v>351000</v>
      </c>
      <c r="T25" s="46">
        <v>3000</v>
      </c>
      <c r="U25" s="46">
        <v>-6000</v>
      </c>
      <c r="V25" s="46">
        <v>348000</v>
      </c>
      <c r="W25" s="48"/>
      <c r="X25" s="39" t="s">
        <v>47</v>
      </c>
    </row>
    <row r="26" spans="1:24" ht="14.1" customHeight="1" x14ac:dyDescent="0.25">
      <c r="A26" s="17"/>
      <c r="B26" s="5"/>
      <c r="C26" s="4" t="s">
        <v>1219</v>
      </c>
      <c r="D26" s="4"/>
      <c r="E26" s="39" t="s">
        <v>49</v>
      </c>
      <c r="F26" s="46">
        <v>416000</v>
      </c>
      <c r="G26" s="46">
        <v>416000</v>
      </c>
      <c r="H26" s="46"/>
      <c r="I26" s="46"/>
      <c r="J26" s="46">
        <v>416000</v>
      </c>
      <c r="K26" s="48"/>
      <c r="L26" s="46">
        <v>833000</v>
      </c>
      <c r="M26" s="46">
        <v>833000</v>
      </c>
      <c r="N26" s="46">
        <v>1000</v>
      </c>
      <c r="O26" s="46">
        <v>-1000</v>
      </c>
      <c r="P26" s="46">
        <v>833000</v>
      </c>
      <c r="Q26" s="48"/>
      <c r="R26" s="46">
        <v>777000</v>
      </c>
      <c r="S26" s="46">
        <v>777000</v>
      </c>
      <c r="T26" s="46"/>
      <c r="U26" s="46"/>
      <c r="V26" s="46">
        <v>777000</v>
      </c>
      <c r="W26" s="48"/>
      <c r="X26" s="39" t="s">
        <v>49</v>
      </c>
    </row>
    <row r="27" spans="1:24" ht="14.1" customHeight="1" x14ac:dyDescent="0.25">
      <c r="A27" s="17"/>
      <c r="B27" s="4"/>
      <c r="C27" s="4" t="s">
        <v>1056</v>
      </c>
      <c r="D27" s="4"/>
      <c r="E27" s="39" t="s">
        <v>50</v>
      </c>
      <c r="F27" s="46">
        <v>8201000</v>
      </c>
      <c r="G27" s="46">
        <v>8138000</v>
      </c>
      <c r="H27" s="46">
        <v>70000</v>
      </c>
      <c r="I27" s="46">
        <v>-7000</v>
      </c>
      <c r="J27" s="46">
        <v>8201000</v>
      </c>
      <c r="K27" s="48"/>
      <c r="L27" s="46">
        <v>9479000</v>
      </c>
      <c r="M27" s="46">
        <v>9459000</v>
      </c>
      <c r="N27" s="46">
        <v>55000</v>
      </c>
      <c r="O27" s="46">
        <v>-35000</v>
      </c>
      <c r="P27" s="46">
        <v>9479000</v>
      </c>
      <c r="Q27" s="48"/>
      <c r="R27" s="46">
        <v>10035000</v>
      </c>
      <c r="S27" s="46">
        <v>10055000</v>
      </c>
      <c r="T27" s="46">
        <v>28000</v>
      </c>
      <c r="U27" s="46">
        <v>-48000</v>
      </c>
      <c r="V27" s="46">
        <v>10035000</v>
      </c>
      <c r="W27" s="48"/>
      <c r="X27" s="39" t="s">
        <v>50</v>
      </c>
    </row>
    <row r="28" spans="1:24" ht="14.1" customHeight="1" x14ac:dyDescent="0.25">
      <c r="A28" s="17"/>
      <c r="B28" s="4" t="s">
        <v>719</v>
      </c>
      <c r="C28" s="7"/>
      <c r="D28" s="4"/>
      <c r="E28" s="39" t="s">
        <v>51</v>
      </c>
      <c r="F28" s="46">
        <v>308000</v>
      </c>
      <c r="G28" s="46">
        <v>260000</v>
      </c>
      <c r="H28" s="46">
        <v>48000</v>
      </c>
      <c r="I28" s="46"/>
      <c r="J28" s="46">
        <v>308000</v>
      </c>
      <c r="K28" s="46">
        <v>0</v>
      </c>
      <c r="L28" s="46">
        <v>233000</v>
      </c>
      <c r="M28" s="46">
        <v>234000</v>
      </c>
      <c r="N28" s="46">
        <v>3000</v>
      </c>
      <c r="O28" s="46">
        <v>-4000</v>
      </c>
      <c r="P28" s="46">
        <v>233000</v>
      </c>
      <c r="Q28" s="46">
        <v>0</v>
      </c>
      <c r="R28" s="46">
        <v>224000</v>
      </c>
      <c r="S28" s="46">
        <v>237000</v>
      </c>
      <c r="T28" s="46">
        <v>1000</v>
      </c>
      <c r="U28" s="46">
        <v>-14000</v>
      </c>
      <c r="V28" s="46">
        <v>224000</v>
      </c>
      <c r="W28" s="46">
        <v>0</v>
      </c>
      <c r="X28" s="39" t="s">
        <v>51</v>
      </c>
    </row>
    <row r="29" spans="1:24" ht="14.1" customHeight="1" x14ac:dyDescent="0.25">
      <c r="A29" s="17"/>
      <c r="B29" s="4" t="s">
        <v>892</v>
      </c>
      <c r="C29" s="7"/>
      <c r="D29" s="3"/>
      <c r="E29" s="39" t="s">
        <v>53</v>
      </c>
      <c r="F29" s="46">
        <v>132000</v>
      </c>
      <c r="G29" s="46">
        <v>132000</v>
      </c>
      <c r="H29" s="46"/>
      <c r="I29" s="46"/>
      <c r="J29" s="46">
        <v>132000</v>
      </c>
      <c r="K29" s="46"/>
      <c r="L29" s="46"/>
      <c r="M29" s="46"/>
      <c r="N29" s="46"/>
      <c r="O29" s="46"/>
      <c r="P29" s="46">
        <v>126000</v>
      </c>
      <c r="Q29" s="46"/>
      <c r="R29" s="46"/>
      <c r="S29" s="46"/>
      <c r="T29" s="46"/>
      <c r="U29" s="46"/>
      <c r="V29" s="46">
        <v>135000</v>
      </c>
      <c r="W29" s="46"/>
      <c r="X29" s="39" t="s">
        <v>53</v>
      </c>
    </row>
    <row r="30" spans="1:24" ht="14.1" customHeight="1" x14ac:dyDescent="0.25">
      <c r="A30" s="17"/>
      <c r="B30" s="29"/>
      <c r="C30" s="4" t="s">
        <v>1020</v>
      </c>
      <c r="D30" s="4"/>
      <c r="E30" s="39" t="s">
        <v>54</v>
      </c>
      <c r="F30" s="46">
        <v>8509000</v>
      </c>
      <c r="G30" s="46">
        <v>8398000</v>
      </c>
      <c r="H30" s="46">
        <v>118000</v>
      </c>
      <c r="I30" s="46">
        <v>-7000</v>
      </c>
      <c r="J30" s="46">
        <v>8509000</v>
      </c>
      <c r="K30" s="46">
        <v>0</v>
      </c>
      <c r="L30" s="46">
        <v>9712000</v>
      </c>
      <c r="M30" s="46">
        <v>9693000</v>
      </c>
      <c r="N30" s="46">
        <v>58000</v>
      </c>
      <c r="O30" s="46">
        <v>-39000</v>
      </c>
      <c r="P30" s="46">
        <v>9712000</v>
      </c>
      <c r="Q30" s="46">
        <v>0</v>
      </c>
      <c r="R30" s="46">
        <v>10259000</v>
      </c>
      <c r="S30" s="46">
        <v>10292000</v>
      </c>
      <c r="T30" s="46">
        <v>29000</v>
      </c>
      <c r="U30" s="46">
        <v>-62000</v>
      </c>
      <c r="V30" s="46">
        <v>10259000</v>
      </c>
      <c r="W30" s="46">
        <v>0</v>
      </c>
      <c r="X30" s="39" t="s">
        <v>54</v>
      </c>
    </row>
    <row r="31" spans="1:24" ht="14.1" customHeight="1" x14ac:dyDescent="0.25">
      <c r="A31" s="17"/>
      <c r="B31" s="6" t="s">
        <v>23</v>
      </c>
      <c r="C31" s="4" t="s">
        <v>1226</v>
      </c>
      <c r="D31" s="4"/>
      <c r="E31" s="39" t="s">
        <v>56</v>
      </c>
      <c r="F31" s="46">
        <v>62000</v>
      </c>
      <c r="G31" s="46">
        <v>62000</v>
      </c>
      <c r="H31" s="46"/>
      <c r="I31" s="46"/>
      <c r="J31" s="46">
        <v>62000</v>
      </c>
      <c r="K31" s="48"/>
      <c r="L31" s="46">
        <v>308000</v>
      </c>
      <c r="M31" s="46">
        <v>308000</v>
      </c>
      <c r="N31" s="46"/>
      <c r="O31" s="46"/>
      <c r="P31" s="46">
        <v>308000</v>
      </c>
      <c r="Q31" s="48"/>
      <c r="R31" s="46">
        <v>419000</v>
      </c>
      <c r="S31" s="46">
        <v>419000</v>
      </c>
      <c r="T31" s="46"/>
      <c r="U31" s="46"/>
      <c r="V31" s="46">
        <v>419000</v>
      </c>
      <c r="W31" s="48"/>
      <c r="X31" s="39" t="s">
        <v>56</v>
      </c>
    </row>
    <row r="32" spans="1:24" ht="14.1" customHeight="1" x14ac:dyDescent="0.25">
      <c r="A32" s="17"/>
      <c r="B32" s="5"/>
      <c r="C32" s="4" t="s">
        <v>1225</v>
      </c>
      <c r="D32" s="4"/>
      <c r="E32" s="39" t="s">
        <v>60</v>
      </c>
      <c r="F32" s="46"/>
      <c r="G32" s="46"/>
      <c r="H32" s="46"/>
      <c r="I32" s="46"/>
      <c r="J32" s="46">
        <v>0</v>
      </c>
      <c r="K32" s="48"/>
      <c r="L32" s="46"/>
      <c r="M32" s="46"/>
      <c r="N32" s="46"/>
      <c r="O32" s="46"/>
      <c r="P32" s="46">
        <v>0</v>
      </c>
      <c r="Q32" s="48"/>
      <c r="R32" s="46"/>
      <c r="S32" s="46"/>
      <c r="T32" s="46"/>
      <c r="U32" s="46"/>
      <c r="V32" s="46">
        <v>0</v>
      </c>
      <c r="W32" s="48"/>
      <c r="X32" s="39" t="s">
        <v>60</v>
      </c>
    </row>
    <row r="33" spans="1:24" ht="14.1" customHeight="1" x14ac:dyDescent="0.25">
      <c r="A33" s="17"/>
      <c r="B33" s="5"/>
      <c r="C33" s="4" t="s">
        <v>1223</v>
      </c>
      <c r="D33" s="4"/>
      <c r="E33" s="39" t="s">
        <v>61</v>
      </c>
      <c r="F33" s="46">
        <v>7000</v>
      </c>
      <c r="G33" s="46">
        <v>7000</v>
      </c>
      <c r="H33" s="46"/>
      <c r="I33" s="46"/>
      <c r="J33" s="46">
        <v>7000</v>
      </c>
      <c r="K33" s="48"/>
      <c r="L33" s="46">
        <v>5000</v>
      </c>
      <c r="M33" s="46">
        <v>5000</v>
      </c>
      <c r="N33" s="46"/>
      <c r="O33" s="46"/>
      <c r="P33" s="46">
        <v>5000</v>
      </c>
      <c r="Q33" s="48"/>
      <c r="R33" s="46">
        <v>58000</v>
      </c>
      <c r="S33" s="46">
        <v>58000</v>
      </c>
      <c r="T33" s="46"/>
      <c r="U33" s="46"/>
      <c r="V33" s="46">
        <v>58000</v>
      </c>
      <c r="W33" s="48"/>
      <c r="X33" s="39" t="s">
        <v>61</v>
      </c>
    </row>
    <row r="34" spans="1:24" ht="14.1" customHeight="1" x14ac:dyDescent="0.25">
      <c r="A34" s="17"/>
      <c r="B34" s="5"/>
      <c r="C34" s="4" t="s">
        <v>1224</v>
      </c>
      <c r="D34" s="4"/>
      <c r="E34" s="39" t="s">
        <v>63</v>
      </c>
      <c r="F34" s="46"/>
      <c r="G34" s="46"/>
      <c r="H34" s="46"/>
      <c r="I34" s="46"/>
      <c r="J34" s="46">
        <v>0</v>
      </c>
      <c r="K34" s="48"/>
      <c r="L34" s="46">
        <v>47000</v>
      </c>
      <c r="M34" s="46">
        <v>47000</v>
      </c>
      <c r="N34" s="46"/>
      <c r="O34" s="46"/>
      <c r="P34" s="46">
        <v>47000</v>
      </c>
      <c r="Q34" s="48"/>
      <c r="R34" s="46">
        <v>33000</v>
      </c>
      <c r="S34" s="46">
        <v>34000</v>
      </c>
      <c r="T34" s="46"/>
      <c r="U34" s="46">
        <v>-1000</v>
      </c>
      <c r="V34" s="46">
        <v>33000</v>
      </c>
      <c r="W34" s="48"/>
      <c r="X34" s="39" t="s">
        <v>63</v>
      </c>
    </row>
    <row r="35" spans="1:24" ht="14.1" customHeight="1" x14ac:dyDescent="0.25">
      <c r="A35" s="17"/>
      <c r="B35" s="5"/>
      <c r="C35" s="4" t="s">
        <v>860</v>
      </c>
      <c r="D35" s="4"/>
      <c r="E35" s="39" t="s">
        <v>65</v>
      </c>
      <c r="F35" s="46"/>
      <c r="G35" s="46"/>
      <c r="H35" s="46"/>
      <c r="I35" s="46"/>
      <c r="J35" s="46">
        <v>0</v>
      </c>
      <c r="K35" s="48"/>
      <c r="L35" s="46"/>
      <c r="M35" s="46"/>
      <c r="N35" s="46"/>
      <c r="O35" s="46"/>
      <c r="P35" s="46">
        <v>0</v>
      </c>
      <c r="Q35" s="48"/>
      <c r="R35" s="46"/>
      <c r="S35" s="46"/>
      <c r="T35" s="46"/>
      <c r="U35" s="46"/>
      <c r="V35" s="46">
        <v>0</v>
      </c>
      <c r="W35" s="48"/>
      <c r="X35" s="39" t="s">
        <v>65</v>
      </c>
    </row>
    <row r="36" spans="1:24" ht="14.1" customHeight="1" x14ac:dyDescent="0.25">
      <c r="A36" s="17"/>
      <c r="B36" s="5"/>
      <c r="C36" s="4" t="s">
        <v>1218</v>
      </c>
      <c r="D36" s="4"/>
      <c r="E36" s="39" t="s">
        <v>66</v>
      </c>
      <c r="F36" s="46">
        <v>5000</v>
      </c>
      <c r="G36" s="46">
        <v>5000</v>
      </c>
      <c r="H36" s="46"/>
      <c r="I36" s="46"/>
      <c r="J36" s="46">
        <v>5000</v>
      </c>
      <c r="K36" s="48"/>
      <c r="L36" s="46">
        <v>4000</v>
      </c>
      <c r="M36" s="46">
        <v>4000</v>
      </c>
      <c r="N36" s="46"/>
      <c r="O36" s="46"/>
      <c r="P36" s="46">
        <v>4000</v>
      </c>
      <c r="Q36" s="48"/>
      <c r="R36" s="46">
        <v>2000</v>
      </c>
      <c r="S36" s="46">
        <v>2000</v>
      </c>
      <c r="T36" s="46"/>
      <c r="U36" s="46"/>
      <c r="V36" s="46">
        <v>2000</v>
      </c>
      <c r="W36" s="48"/>
      <c r="X36" s="39" t="s">
        <v>66</v>
      </c>
    </row>
    <row r="37" spans="1:24" ht="14.1" customHeight="1" x14ac:dyDescent="0.25">
      <c r="A37" s="17"/>
      <c r="B37" s="5"/>
      <c r="C37" s="4" t="s">
        <v>1219</v>
      </c>
      <c r="D37" s="4"/>
      <c r="E37" s="39" t="s">
        <v>67</v>
      </c>
      <c r="F37" s="46"/>
      <c r="G37" s="46"/>
      <c r="H37" s="46"/>
      <c r="I37" s="46"/>
      <c r="J37" s="46">
        <v>0</v>
      </c>
      <c r="K37" s="48"/>
      <c r="L37" s="46"/>
      <c r="M37" s="46"/>
      <c r="N37" s="46"/>
      <c r="O37" s="46"/>
      <c r="P37" s="46">
        <v>0</v>
      </c>
      <c r="Q37" s="48"/>
      <c r="R37" s="46">
        <v>22000</v>
      </c>
      <c r="S37" s="46">
        <v>22000</v>
      </c>
      <c r="T37" s="46"/>
      <c r="U37" s="46"/>
      <c r="V37" s="46">
        <v>22000</v>
      </c>
      <c r="W37" s="48"/>
      <c r="X37" s="39" t="s">
        <v>67</v>
      </c>
    </row>
    <row r="38" spans="1:24" ht="14.1" customHeight="1" x14ac:dyDescent="0.25">
      <c r="A38" s="17"/>
      <c r="B38" s="5"/>
      <c r="C38" s="4" t="s">
        <v>1057</v>
      </c>
      <c r="D38" s="4"/>
      <c r="E38" s="39" t="s">
        <v>70</v>
      </c>
      <c r="F38" s="46">
        <v>74000</v>
      </c>
      <c r="G38" s="46">
        <v>74000</v>
      </c>
      <c r="H38" s="46">
        <v>0</v>
      </c>
      <c r="I38" s="46">
        <v>0</v>
      </c>
      <c r="J38" s="46">
        <v>74000</v>
      </c>
      <c r="K38" s="48"/>
      <c r="L38" s="46">
        <v>364000</v>
      </c>
      <c r="M38" s="46">
        <v>364000</v>
      </c>
      <c r="N38" s="46">
        <v>0</v>
      </c>
      <c r="O38" s="46">
        <v>0</v>
      </c>
      <c r="P38" s="46">
        <v>364000</v>
      </c>
      <c r="Q38" s="48"/>
      <c r="R38" s="46">
        <v>534000</v>
      </c>
      <c r="S38" s="46">
        <v>535000</v>
      </c>
      <c r="T38" s="46">
        <v>0</v>
      </c>
      <c r="U38" s="46">
        <v>-1000</v>
      </c>
      <c r="V38" s="46">
        <v>534000</v>
      </c>
      <c r="W38" s="48"/>
      <c r="X38" s="39" t="s">
        <v>70</v>
      </c>
    </row>
    <row r="39" spans="1:24" ht="14.1" customHeight="1" x14ac:dyDescent="0.25">
      <c r="A39" s="17"/>
      <c r="B39" s="5"/>
      <c r="C39" s="4" t="s">
        <v>1068</v>
      </c>
      <c r="D39" s="4"/>
      <c r="E39" s="39" t="s">
        <v>72</v>
      </c>
      <c r="F39" s="46">
        <v>2000</v>
      </c>
      <c r="G39" s="46">
        <v>2000</v>
      </c>
      <c r="H39" s="46"/>
      <c r="I39" s="46"/>
      <c r="J39" s="46">
        <v>2000</v>
      </c>
      <c r="K39" s="48"/>
      <c r="L39" s="46">
        <v>7000</v>
      </c>
      <c r="M39" s="46">
        <v>7000</v>
      </c>
      <c r="N39" s="46"/>
      <c r="O39" s="46"/>
      <c r="P39" s="46">
        <v>7000</v>
      </c>
      <c r="Q39" s="48"/>
      <c r="R39" s="46">
        <v>3000</v>
      </c>
      <c r="S39" s="46">
        <v>3000</v>
      </c>
      <c r="T39" s="46"/>
      <c r="U39" s="46"/>
      <c r="V39" s="46">
        <v>3000</v>
      </c>
      <c r="W39" s="48"/>
      <c r="X39" s="39" t="s">
        <v>72</v>
      </c>
    </row>
    <row r="40" spans="1:24" ht="14.1" customHeight="1" x14ac:dyDescent="0.25">
      <c r="A40" s="17"/>
      <c r="B40" s="5"/>
      <c r="C40" s="4" t="s">
        <v>891</v>
      </c>
      <c r="D40" s="3"/>
      <c r="E40" s="39" t="s">
        <v>73</v>
      </c>
      <c r="F40" s="48"/>
      <c r="G40" s="48"/>
      <c r="H40" s="48"/>
      <c r="I40" s="48"/>
      <c r="J40" s="46"/>
      <c r="K40" s="48"/>
      <c r="L40" s="48"/>
      <c r="M40" s="48"/>
      <c r="N40" s="48"/>
      <c r="O40" s="48"/>
      <c r="P40" s="46"/>
      <c r="Q40" s="48"/>
      <c r="R40" s="48"/>
      <c r="S40" s="48"/>
      <c r="T40" s="48"/>
      <c r="U40" s="48"/>
      <c r="V40" s="46"/>
      <c r="W40" s="48"/>
      <c r="X40" s="39" t="s">
        <v>73</v>
      </c>
    </row>
    <row r="41" spans="1:24" ht="14.1" customHeight="1" x14ac:dyDescent="0.25">
      <c r="A41" s="17"/>
      <c r="B41" s="5"/>
      <c r="C41" s="4" t="s">
        <v>1098</v>
      </c>
      <c r="D41" s="4"/>
      <c r="E41" s="39" t="s">
        <v>75</v>
      </c>
      <c r="F41" s="46">
        <v>76000</v>
      </c>
      <c r="G41" s="46">
        <v>76000</v>
      </c>
      <c r="H41" s="46">
        <v>0</v>
      </c>
      <c r="I41" s="46">
        <v>0</v>
      </c>
      <c r="J41" s="46">
        <v>76000</v>
      </c>
      <c r="K41" s="48"/>
      <c r="L41" s="46">
        <v>371000</v>
      </c>
      <c r="M41" s="46">
        <v>371000</v>
      </c>
      <c r="N41" s="46">
        <v>0</v>
      </c>
      <c r="O41" s="46">
        <v>0</v>
      </c>
      <c r="P41" s="46">
        <v>371000</v>
      </c>
      <c r="Q41" s="48"/>
      <c r="R41" s="46">
        <v>537000</v>
      </c>
      <c r="S41" s="46">
        <v>538000</v>
      </c>
      <c r="T41" s="46">
        <v>0</v>
      </c>
      <c r="U41" s="46">
        <v>-1000</v>
      </c>
      <c r="V41" s="46">
        <v>537000</v>
      </c>
      <c r="W41" s="48"/>
      <c r="X41" s="39" t="s">
        <v>75</v>
      </c>
    </row>
    <row r="42" spans="1:24" ht="14.1" customHeight="1" x14ac:dyDescent="0.25">
      <c r="A42" s="17"/>
      <c r="B42" s="4"/>
      <c r="C42" s="4" t="s">
        <v>893</v>
      </c>
      <c r="D42" s="3"/>
      <c r="E42" s="39" t="s">
        <v>76</v>
      </c>
      <c r="F42" s="48"/>
      <c r="G42" s="48"/>
      <c r="H42" s="48"/>
      <c r="I42" s="48"/>
      <c r="J42" s="46"/>
      <c r="K42" s="48"/>
      <c r="L42" s="48"/>
      <c r="M42" s="48"/>
      <c r="N42" s="48"/>
      <c r="O42" s="48"/>
      <c r="P42" s="46"/>
      <c r="Q42" s="48"/>
      <c r="R42" s="48"/>
      <c r="S42" s="48"/>
      <c r="T42" s="48"/>
      <c r="U42" s="48"/>
      <c r="V42" s="46"/>
      <c r="W42" s="48"/>
      <c r="X42" s="39" t="s">
        <v>76</v>
      </c>
    </row>
    <row r="43" spans="1:24" ht="14.1" customHeight="1" x14ac:dyDescent="0.25">
      <c r="A43" s="17"/>
      <c r="B43" s="4" t="s">
        <v>1099</v>
      </c>
      <c r="C43" s="7"/>
      <c r="D43" s="4"/>
      <c r="E43" s="39" t="s">
        <v>78</v>
      </c>
      <c r="F43" s="46">
        <v>10453000</v>
      </c>
      <c r="G43" s="46">
        <v>10342000</v>
      </c>
      <c r="H43" s="48"/>
      <c r="I43" s="48"/>
      <c r="J43" s="46">
        <v>10581000</v>
      </c>
      <c r="K43" s="48"/>
      <c r="L43" s="46">
        <v>11880000</v>
      </c>
      <c r="M43" s="46">
        <v>11861000</v>
      </c>
      <c r="N43" s="48"/>
      <c r="O43" s="48"/>
      <c r="P43" s="46">
        <v>11926000</v>
      </c>
      <c r="Q43" s="48"/>
      <c r="R43" s="46">
        <v>12595000</v>
      </c>
      <c r="S43" s="46">
        <v>12629000</v>
      </c>
      <c r="T43" s="48"/>
      <c r="U43" s="48"/>
      <c r="V43" s="46">
        <v>12627000</v>
      </c>
      <c r="W43" s="48"/>
      <c r="X43" s="39" t="s">
        <v>78</v>
      </c>
    </row>
    <row r="44" spans="1:24" ht="14.1" customHeight="1" x14ac:dyDescent="0.25">
      <c r="A44" s="17"/>
      <c r="B44" s="4" t="s">
        <v>10</v>
      </c>
      <c r="C44" s="7"/>
      <c r="D44" s="4"/>
      <c r="E44" s="39" t="s">
        <v>79</v>
      </c>
      <c r="F44" s="48"/>
      <c r="G44" s="48"/>
      <c r="H44" s="48"/>
      <c r="I44" s="48"/>
      <c r="J44" s="46">
        <v>106000</v>
      </c>
      <c r="K44" s="48"/>
      <c r="L44" s="48"/>
      <c r="M44" s="48"/>
      <c r="N44" s="48"/>
      <c r="O44" s="48"/>
      <c r="P44" s="46">
        <v>126000</v>
      </c>
      <c r="Q44" s="48"/>
      <c r="R44" s="48"/>
      <c r="S44" s="48"/>
      <c r="T44" s="48"/>
      <c r="U44" s="48"/>
      <c r="V44" s="46">
        <v>135000</v>
      </c>
      <c r="W44" s="48"/>
      <c r="X44" s="39" t="s">
        <v>79</v>
      </c>
    </row>
    <row r="45" spans="1:24" ht="14.1" customHeight="1" x14ac:dyDescent="0.25">
      <c r="A45" s="17"/>
      <c r="B45" s="6" t="s">
        <v>238</v>
      </c>
      <c r="C45" s="4" t="s">
        <v>1222</v>
      </c>
      <c r="D45" s="4"/>
      <c r="E45" s="39" t="s">
        <v>80</v>
      </c>
      <c r="F45" s="46"/>
      <c r="G45" s="46"/>
      <c r="H45" s="48"/>
      <c r="I45" s="48"/>
      <c r="J45" s="46"/>
      <c r="K45" s="48"/>
      <c r="L45" s="46"/>
      <c r="M45" s="46"/>
      <c r="N45" s="48"/>
      <c r="O45" s="48"/>
      <c r="P45" s="46"/>
      <c r="Q45" s="48"/>
      <c r="R45" s="46"/>
      <c r="S45" s="46"/>
      <c r="T45" s="48"/>
      <c r="U45" s="48"/>
      <c r="V45" s="46"/>
      <c r="W45" s="48"/>
      <c r="X45" s="39" t="s">
        <v>80</v>
      </c>
    </row>
    <row r="46" spans="1:24" ht="14.1" customHeight="1" x14ac:dyDescent="0.25">
      <c r="A46" s="17"/>
      <c r="B46" s="5"/>
      <c r="C46" s="4" t="s">
        <v>1221</v>
      </c>
      <c r="D46" s="4"/>
      <c r="E46" s="39" t="s">
        <v>82</v>
      </c>
      <c r="F46" s="46"/>
      <c r="G46" s="46"/>
      <c r="H46" s="48"/>
      <c r="I46" s="48"/>
      <c r="J46" s="46"/>
      <c r="K46" s="48"/>
      <c r="L46" s="46"/>
      <c r="M46" s="46"/>
      <c r="N46" s="48"/>
      <c r="O46" s="48"/>
      <c r="P46" s="46"/>
      <c r="Q46" s="48"/>
      <c r="R46" s="46"/>
      <c r="S46" s="46"/>
      <c r="T46" s="48"/>
      <c r="U46" s="48"/>
      <c r="V46" s="46"/>
      <c r="W46" s="48"/>
      <c r="X46" s="39" t="s">
        <v>82</v>
      </c>
    </row>
    <row r="47" spans="1:24" ht="14.1" customHeight="1" x14ac:dyDescent="0.25">
      <c r="A47" s="17"/>
      <c r="B47" s="4"/>
      <c r="C47" s="4" t="s">
        <v>1220</v>
      </c>
      <c r="D47" s="4"/>
      <c r="E47" s="39" t="s">
        <v>83</v>
      </c>
      <c r="F47" s="46"/>
      <c r="G47" s="46"/>
      <c r="H47" s="48"/>
      <c r="I47" s="48"/>
      <c r="J47" s="46"/>
      <c r="K47" s="48"/>
      <c r="L47" s="46"/>
      <c r="M47" s="46"/>
      <c r="N47" s="48"/>
      <c r="O47" s="48"/>
      <c r="P47" s="46"/>
      <c r="Q47" s="48"/>
      <c r="R47" s="46"/>
      <c r="S47" s="46"/>
      <c r="T47" s="48"/>
      <c r="U47" s="48"/>
      <c r="V47" s="46"/>
      <c r="W47" s="48"/>
      <c r="X47" s="39" t="s">
        <v>83</v>
      </c>
    </row>
    <row r="48" spans="1:24" ht="14.1" customHeight="1" x14ac:dyDescent="0.25">
      <c r="A48" s="17"/>
      <c r="B48" s="6" t="s">
        <v>239</v>
      </c>
      <c r="C48" s="4" t="s">
        <v>1222</v>
      </c>
      <c r="D48" s="4"/>
      <c r="E48" s="39" t="s">
        <v>84</v>
      </c>
      <c r="F48" s="46"/>
      <c r="G48" s="46"/>
      <c r="H48" s="48"/>
      <c r="I48" s="48"/>
      <c r="J48" s="46"/>
      <c r="K48" s="48"/>
      <c r="L48" s="46"/>
      <c r="M48" s="46"/>
      <c r="N48" s="48"/>
      <c r="O48" s="48"/>
      <c r="P48" s="46"/>
      <c r="Q48" s="48"/>
      <c r="R48" s="46"/>
      <c r="S48" s="46"/>
      <c r="T48" s="48"/>
      <c r="U48" s="48"/>
      <c r="V48" s="46"/>
      <c r="W48" s="48"/>
      <c r="X48" s="39" t="s">
        <v>84</v>
      </c>
    </row>
    <row r="49" spans="1:24" ht="14.1" customHeight="1" x14ac:dyDescent="0.25">
      <c r="A49" s="17"/>
      <c r="B49" s="5"/>
      <c r="C49" s="4" t="s">
        <v>1221</v>
      </c>
      <c r="D49" s="4"/>
      <c r="E49" s="39" t="s">
        <v>85</v>
      </c>
      <c r="F49" s="46"/>
      <c r="G49" s="46"/>
      <c r="H49" s="48"/>
      <c r="I49" s="48"/>
      <c r="J49" s="46"/>
      <c r="K49" s="48"/>
      <c r="L49" s="46"/>
      <c r="M49" s="46"/>
      <c r="N49" s="48"/>
      <c r="O49" s="48"/>
      <c r="P49" s="46"/>
      <c r="Q49" s="48"/>
      <c r="R49" s="46"/>
      <c r="S49" s="46"/>
      <c r="T49" s="48"/>
      <c r="U49" s="48"/>
      <c r="V49" s="46"/>
      <c r="W49" s="48"/>
      <c r="X49" s="39" t="s">
        <v>85</v>
      </c>
    </row>
    <row r="50" spans="1:24" ht="14.1" customHeight="1" x14ac:dyDescent="0.25">
      <c r="A50" s="17"/>
      <c r="B50" s="4"/>
      <c r="C50" s="4" t="s">
        <v>1220</v>
      </c>
      <c r="D50" s="4"/>
      <c r="E50" s="39" t="s">
        <v>86</v>
      </c>
      <c r="F50" s="46"/>
      <c r="G50" s="46"/>
      <c r="H50" s="48"/>
      <c r="I50" s="48"/>
      <c r="J50" s="46"/>
      <c r="K50" s="48"/>
      <c r="L50" s="46"/>
      <c r="M50" s="46"/>
      <c r="N50" s="48"/>
      <c r="O50" s="48"/>
      <c r="P50" s="46"/>
      <c r="Q50" s="48"/>
      <c r="R50" s="46"/>
      <c r="S50" s="46"/>
      <c r="T50" s="48"/>
      <c r="U50" s="48"/>
      <c r="V50" s="46"/>
      <c r="W50" s="48"/>
      <c r="X50" s="39" t="s">
        <v>86</v>
      </c>
    </row>
    <row r="51" spans="1:24" ht="14.1" customHeight="1" x14ac:dyDescent="0.25">
      <c r="A51" s="17"/>
      <c r="B51" s="4" t="s">
        <v>512</v>
      </c>
      <c r="C51" s="7"/>
      <c r="D51" s="4"/>
      <c r="E51" s="39" t="s">
        <v>89</v>
      </c>
      <c r="F51" s="46">
        <v>5000</v>
      </c>
      <c r="G51" s="48"/>
      <c r="H51" s="48"/>
      <c r="I51" s="48"/>
      <c r="J51" s="48"/>
      <c r="K51" s="48"/>
      <c r="L51" s="46">
        <v>4000</v>
      </c>
      <c r="M51" s="48"/>
      <c r="N51" s="48"/>
      <c r="O51" s="48"/>
      <c r="P51" s="48"/>
      <c r="Q51" s="48"/>
      <c r="R51" s="46">
        <v>5000</v>
      </c>
      <c r="S51" s="48"/>
      <c r="T51" s="48"/>
      <c r="U51" s="48"/>
      <c r="V51" s="48"/>
      <c r="W51" s="48"/>
      <c r="X51" s="39" t="s">
        <v>89</v>
      </c>
    </row>
    <row r="52" spans="1:24" ht="14.1" customHeight="1" x14ac:dyDescent="0.25">
      <c r="A52" s="17"/>
      <c r="B52" s="4" t="s">
        <v>511</v>
      </c>
      <c r="C52" s="7"/>
      <c r="D52" s="4"/>
      <c r="E52" s="39" t="s">
        <v>91</v>
      </c>
      <c r="F52" s="46"/>
      <c r="G52" s="48"/>
      <c r="H52" s="48"/>
      <c r="I52" s="48"/>
      <c r="J52" s="48"/>
      <c r="K52" s="48"/>
      <c r="L52" s="46"/>
      <c r="M52" s="48"/>
      <c r="N52" s="48"/>
      <c r="O52" s="48"/>
      <c r="P52" s="48"/>
      <c r="Q52" s="48"/>
      <c r="R52" s="46"/>
      <c r="S52" s="48"/>
      <c r="T52" s="48"/>
      <c r="U52" s="48"/>
      <c r="V52" s="48"/>
      <c r="W52" s="48"/>
      <c r="X52" s="39" t="s">
        <v>91</v>
      </c>
    </row>
    <row r="53" spans="1:24" ht="14.1" customHeight="1" x14ac:dyDescent="0.25">
      <c r="A53" s="17"/>
      <c r="B53" s="4" t="s">
        <v>514</v>
      </c>
      <c r="C53" s="7"/>
      <c r="D53" s="4"/>
      <c r="E53" s="39" t="s">
        <v>92</v>
      </c>
      <c r="F53" s="46"/>
      <c r="G53" s="48"/>
      <c r="H53" s="48"/>
      <c r="I53" s="48"/>
      <c r="J53" s="48"/>
      <c r="K53" s="48"/>
      <c r="L53" s="46"/>
      <c r="M53" s="48"/>
      <c r="N53" s="48"/>
      <c r="O53" s="48"/>
      <c r="P53" s="48"/>
      <c r="Q53" s="48"/>
      <c r="R53" s="46"/>
      <c r="S53" s="48"/>
      <c r="T53" s="48"/>
      <c r="U53" s="48"/>
      <c r="V53" s="48"/>
      <c r="W53" s="48"/>
      <c r="X53" s="39" t="s">
        <v>92</v>
      </c>
    </row>
    <row r="54" spans="1:24" ht="14.1" customHeight="1" x14ac:dyDescent="0.25">
      <c r="A54" s="17"/>
      <c r="B54" s="6" t="s">
        <v>513</v>
      </c>
      <c r="C54" s="68"/>
      <c r="D54" s="6"/>
      <c r="E54" s="40" t="s">
        <v>93</v>
      </c>
      <c r="F54" s="47"/>
      <c r="G54" s="45"/>
      <c r="H54" s="45"/>
      <c r="I54" s="45"/>
      <c r="J54" s="45"/>
      <c r="K54" s="45"/>
      <c r="L54" s="47"/>
      <c r="M54" s="45"/>
      <c r="N54" s="45"/>
      <c r="O54" s="45"/>
      <c r="P54" s="45"/>
      <c r="Q54" s="45"/>
      <c r="R54" s="47"/>
      <c r="S54" s="45"/>
      <c r="T54" s="45"/>
      <c r="U54" s="45"/>
      <c r="V54" s="45"/>
      <c r="W54" s="45"/>
      <c r="X54" s="40" t="s">
        <v>93</v>
      </c>
    </row>
    <row r="55" spans="1:24" hidden="1" x14ac:dyDescent="0.25"/>
    <row r="56" spans="1:24" hidden="1" x14ac:dyDescent="0.25"/>
    <row r="57" spans="1:24" hidden="1" x14ac:dyDescent="0.25"/>
    <row r="58" spans="1:24" hidden="1" x14ac:dyDescent="0.25"/>
  </sheetData>
  <mergeCells count="60">
    <mergeCell ref="B52:D52"/>
    <mergeCell ref="B53:D53"/>
    <mergeCell ref="B54:D54"/>
    <mergeCell ref="B48:B50"/>
    <mergeCell ref="C48:D48"/>
    <mergeCell ref="C49:D49"/>
    <mergeCell ref="C50:D50"/>
    <mergeCell ref="B51:D51"/>
    <mergeCell ref="B43:D43"/>
    <mergeCell ref="B44:D44"/>
    <mergeCell ref="B45:B47"/>
    <mergeCell ref="C45:D45"/>
    <mergeCell ref="C46:D46"/>
    <mergeCell ref="C47:D47"/>
    <mergeCell ref="B28:D28"/>
    <mergeCell ref="B29:D29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B20:B27"/>
    <mergeCell ref="C20:D20"/>
    <mergeCell ref="C21:D21"/>
    <mergeCell ref="C22:D22"/>
    <mergeCell ref="C23:D23"/>
    <mergeCell ref="C24:D24"/>
    <mergeCell ref="C25:D25"/>
    <mergeCell ref="C26:D26"/>
    <mergeCell ref="C27:D27"/>
    <mergeCell ref="B12:B19"/>
    <mergeCell ref="C12:D12"/>
    <mergeCell ref="C13:D13"/>
    <mergeCell ref="C14:D14"/>
    <mergeCell ref="C15:D15"/>
    <mergeCell ref="C16:D16"/>
    <mergeCell ref="C17:D17"/>
    <mergeCell ref="C18:D18"/>
    <mergeCell ref="C19:D19"/>
    <mergeCell ref="F9:K9"/>
    <mergeCell ref="D6:X6"/>
    <mergeCell ref="D7:X7"/>
    <mergeCell ref="A8:XFD8"/>
    <mergeCell ref="L9:Q9"/>
    <mergeCell ref="R9:W9"/>
    <mergeCell ref="A1:X1"/>
    <mergeCell ref="A2:X2"/>
    <mergeCell ref="A3:X3"/>
    <mergeCell ref="F4:X4"/>
    <mergeCell ref="D5:X5"/>
    <mergeCell ref="D4:E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C7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5"/>
  <sheetViews>
    <sheetView zoomScale="90" zoomScaleNormal="90" workbookViewId="0"/>
  </sheetViews>
  <sheetFormatPr defaultColWidth="0" defaultRowHeight="13.2" zeroHeight="1" x14ac:dyDescent="0.25"/>
  <cols>
    <col min="1" max="1" width="15.6640625" customWidth="1"/>
    <col min="2" max="2" width="9.88671875" customWidth="1"/>
    <col min="3" max="3" width="14.5546875" customWidth="1"/>
    <col min="4" max="4" width="28.33203125" customWidth="1"/>
    <col min="5" max="5" width="8.33203125" customWidth="1"/>
    <col min="6" max="17" width="16.33203125" customWidth="1"/>
    <col min="18" max="18" width="8.33203125" customWidth="1"/>
    <col min="19" max="16384" width="11.44140625" hidden="1"/>
  </cols>
  <sheetData>
    <row r="1" spans="1:18" x14ac:dyDescent="0.25">
      <c r="A1" s="70" t="s">
        <v>1270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4.1" customHeight="1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14.1" customHeight="1" x14ac:dyDescent="0.25">
      <c r="A4" s="25"/>
      <c r="B4" s="30" t="s">
        <v>557</v>
      </c>
      <c r="C4" s="36" t="s">
        <v>77</v>
      </c>
      <c r="D4" s="12" t="str">
        <f>IF(C4&lt;&gt;"",VLOOKUP(C4,'@Entities17'!A2:B81,2,0),"")</f>
        <v>הבנק הבינלאומי הראשון לישראל בעמ</v>
      </c>
      <c r="E4" s="1"/>
      <c r="F4" s="7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1:18" ht="14.1" customHeight="1" x14ac:dyDescent="0.25">
      <c r="A5" s="22"/>
      <c r="B5" s="22" t="s">
        <v>1232</v>
      </c>
      <c r="C5" s="37">
        <v>43738</v>
      </c>
      <c r="D5" s="7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1:18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7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18" ht="14.1" customHeight="1" x14ac:dyDescent="0.25">
      <c r="A7" s="27"/>
      <c r="B7" s="27" t="s">
        <v>948</v>
      </c>
      <c r="C7" s="34" t="s">
        <v>131</v>
      </c>
      <c r="D7" s="7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1:18" ht="33.9" customHeight="1" x14ac:dyDescent="0.25">
      <c r="A8" s="69" t="s">
        <v>132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18" ht="14.1" customHeight="1" x14ac:dyDescent="0.25">
      <c r="A9" s="17"/>
      <c r="B9" s="17"/>
      <c r="C9" s="17"/>
      <c r="D9" s="17"/>
      <c r="E9" s="17"/>
      <c r="F9" s="8" t="s">
        <v>1238</v>
      </c>
      <c r="G9" s="7"/>
      <c r="H9" s="7"/>
      <c r="I9" s="8"/>
      <c r="J9" s="8" t="s">
        <v>1163</v>
      </c>
      <c r="K9" s="7"/>
      <c r="L9" s="7"/>
      <c r="M9" s="8"/>
      <c r="N9" s="8" t="s">
        <v>1229</v>
      </c>
      <c r="O9" s="7"/>
      <c r="P9" s="7"/>
      <c r="Q9" s="8"/>
      <c r="R9" s="17"/>
    </row>
    <row r="10" spans="1:18" ht="14.1" customHeight="1" x14ac:dyDescent="0.25">
      <c r="A10" s="17"/>
      <c r="B10" s="17"/>
      <c r="C10" s="17"/>
      <c r="D10" s="17"/>
      <c r="E10" s="17"/>
      <c r="F10" s="42" t="s">
        <v>1203</v>
      </c>
      <c r="G10" s="42" t="s">
        <v>27</v>
      </c>
      <c r="H10" s="42" t="s">
        <v>57</v>
      </c>
      <c r="I10" s="42" t="s">
        <v>991</v>
      </c>
      <c r="J10" s="42" t="s">
        <v>1203</v>
      </c>
      <c r="K10" s="42" t="s">
        <v>27</v>
      </c>
      <c r="L10" s="42" t="s">
        <v>57</v>
      </c>
      <c r="M10" s="42" t="s">
        <v>991</v>
      </c>
      <c r="N10" s="42" t="s">
        <v>1203</v>
      </c>
      <c r="O10" s="42" t="s">
        <v>27</v>
      </c>
      <c r="P10" s="42" t="s">
        <v>57</v>
      </c>
      <c r="Q10" s="42" t="s">
        <v>991</v>
      </c>
      <c r="R10" s="17"/>
    </row>
    <row r="11" spans="1:18" ht="12.9" customHeight="1" x14ac:dyDescent="0.25">
      <c r="A11" s="17"/>
      <c r="B11" s="17"/>
      <c r="C11" s="17"/>
      <c r="D11" s="17"/>
      <c r="E11" s="17"/>
      <c r="F11" s="44" t="s">
        <v>25</v>
      </c>
      <c r="G11" s="44" t="s">
        <v>55</v>
      </c>
      <c r="H11" s="44" t="s">
        <v>74</v>
      </c>
      <c r="I11" s="44" t="s">
        <v>88</v>
      </c>
      <c r="J11" s="44" t="s">
        <v>25</v>
      </c>
      <c r="K11" s="44" t="s">
        <v>55</v>
      </c>
      <c r="L11" s="44" t="s">
        <v>74</v>
      </c>
      <c r="M11" s="44" t="s">
        <v>88</v>
      </c>
      <c r="N11" s="44" t="s">
        <v>25</v>
      </c>
      <c r="O11" s="44" t="s">
        <v>55</v>
      </c>
      <c r="P11" s="44" t="s">
        <v>74</v>
      </c>
      <c r="Q11" s="44" t="s">
        <v>88</v>
      </c>
      <c r="R11" s="17"/>
    </row>
    <row r="12" spans="1:18" ht="14.1" customHeight="1" x14ac:dyDescent="0.25">
      <c r="A12" s="17"/>
      <c r="B12" s="6" t="s">
        <v>1134</v>
      </c>
      <c r="C12" s="6" t="s">
        <v>526</v>
      </c>
      <c r="D12" s="29" t="s">
        <v>1226</v>
      </c>
      <c r="E12" s="44" t="s">
        <v>25</v>
      </c>
      <c r="F12" s="46"/>
      <c r="G12" s="46"/>
      <c r="H12" s="46"/>
      <c r="I12" s="46">
        <v>0</v>
      </c>
      <c r="J12" s="46">
        <v>1698000</v>
      </c>
      <c r="K12" s="46">
        <v>11000</v>
      </c>
      <c r="L12" s="46"/>
      <c r="M12" s="46">
        <v>11000</v>
      </c>
      <c r="N12" s="46">
        <v>3342000</v>
      </c>
      <c r="O12" s="46">
        <v>30000</v>
      </c>
      <c r="P12" s="46"/>
      <c r="Q12" s="46">
        <v>30000</v>
      </c>
      <c r="R12" s="44" t="s">
        <v>25</v>
      </c>
    </row>
    <row r="13" spans="1:18" ht="14.1" customHeight="1" x14ac:dyDescent="0.25">
      <c r="A13" s="17"/>
      <c r="B13" s="5"/>
      <c r="C13" s="5"/>
      <c r="D13" s="29" t="s">
        <v>1225</v>
      </c>
      <c r="E13" s="44" t="s">
        <v>55</v>
      </c>
      <c r="F13" s="46"/>
      <c r="G13" s="46"/>
      <c r="H13" s="46"/>
      <c r="I13" s="46">
        <v>0</v>
      </c>
      <c r="J13" s="46">
        <v>1936000</v>
      </c>
      <c r="K13" s="46">
        <v>3000</v>
      </c>
      <c r="L13" s="46"/>
      <c r="M13" s="46">
        <v>3000</v>
      </c>
      <c r="N13" s="46">
        <v>1759000</v>
      </c>
      <c r="O13" s="46">
        <v>1000</v>
      </c>
      <c r="P13" s="46"/>
      <c r="Q13" s="46">
        <v>1000</v>
      </c>
      <c r="R13" s="44" t="s">
        <v>55</v>
      </c>
    </row>
    <row r="14" spans="1:18" ht="14.1" customHeight="1" x14ac:dyDescent="0.25">
      <c r="A14" s="17"/>
      <c r="B14" s="5"/>
      <c r="C14" s="5"/>
      <c r="D14" s="29" t="s">
        <v>1223</v>
      </c>
      <c r="E14" s="44" t="s">
        <v>74</v>
      </c>
      <c r="F14" s="46"/>
      <c r="G14" s="46"/>
      <c r="H14" s="46"/>
      <c r="I14" s="46">
        <v>0</v>
      </c>
      <c r="J14" s="46">
        <v>20000</v>
      </c>
      <c r="K14" s="46">
        <v>2000</v>
      </c>
      <c r="L14" s="46"/>
      <c r="M14" s="46">
        <v>2000</v>
      </c>
      <c r="N14" s="46">
        <v>21000</v>
      </c>
      <c r="O14" s="46">
        <v>1000</v>
      </c>
      <c r="P14" s="46"/>
      <c r="Q14" s="46">
        <v>1000</v>
      </c>
      <c r="R14" s="44" t="s">
        <v>74</v>
      </c>
    </row>
    <row r="15" spans="1:18" ht="14.1" customHeight="1" x14ac:dyDescent="0.25">
      <c r="A15" s="17"/>
      <c r="B15" s="5"/>
      <c r="C15" s="5"/>
      <c r="D15" s="29" t="s">
        <v>1224</v>
      </c>
      <c r="E15" s="44" t="s">
        <v>88</v>
      </c>
      <c r="F15" s="46"/>
      <c r="G15" s="46"/>
      <c r="H15" s="46"/>
      <c r="I15" s="46">
        <v>0</v>
      </c>
      <c r="J15" s="46"/>
      <c r="K15" s="46"/>
      <c r="L15" s="46"/>
      <c r="M15" s="46">
        <v>0</v>
      </c>
      <c r="N15" s="46"/>
      <c r="O15" s="46"/>
      <c r="P15" s="46"/>
      <c r="Q15" s="46">
        <v>0</v>
      </c>
      <c r="R15" s="44" t="s">
        <v>88</v>
      </c>
    </row>
    <row r="16" spans="1:18" ht="14.1" customHeight="1" x14ac:dyDescent="0.25">
      <c r="A16" s="17"/>
      <c r="B16" s="5"/>
      <c r="C16" s="5"/>
      <c r="D16" s="29" t="s">
        <v>1</v>
      </c>
      <c r="E16" s="44" t="s">
        <v>96</v>
      </c>
      <c r="F16" s="46"/>
      <c r="G16" s="46"/>
      <c r="H16" s="46"/>
      <c r="I16" s="46">
        <v>0</v>
      </c>
      <c r="J16" s="46"/>
      <c r="K16" s="46"/>
      <c r="L16" s="46"/>
      <c r="M16" s="46">
        <v>0</v>
      </c>
      <c r="N16" s="46"/>
      <c r="O16" s="46"/>
      <c r="P16" s="46"/>
      <c r="Q16" s="46">
        <v>0</v>
      </c>
      <c r="R16" s="44" t="s">
        <v>96</v>
      </c>
    </row>
    <row r="17" spans="1:18" ht="14.1" customHeight="1" x14ac:dyDescent="0.25">
      <c r="A17" s="17"/>
      <c r="B17" s="5"/>
      <c r="C17" s="5"/>
      <c r="D17" s="29" t="s">
        <v>2</v>
      </c>
      <c r="E17" s="44" t="s">
        <v>101</v>
      </c>
      <c r="F17" s="46"/>
      <c r="G17" s="46"/>
      <c r="H17" s="46"/>
      <c r="I17" s="46">
        <v>0</v>
      </c>
      <c r="J17" s="46">
        <v>165000</v>
      </c>
      <c r="K17" s="46">
        <v>2000</v>
      </c>
      <c r="L17" s="46"/>
      <c r="M17" s="46">
        <v>2000</v>
      </c>
      <c r="N17" s="46"/>
      <c r="O17" s="46"/>
      <c r="P17" s="46"/>
      <c r="Q17" s="46">
        <v>0</v>
      </c>
      <c r="R17" s="44" t="s">
        <v>101</v>
      </c>
    </row>
    <row r="18" spans="1:18" ht="14.1" customHeight="1" x14ac:dyDescent="0.25">
      <c r="A18" s="17"/>
      <c r="B18" s="5"/>
      <c r="C18" s="5"/>
      <c r="D18" s="29" t="s">
        <v>1218</v>
      </c>
      <c r="E18" s="44" t="s">
        <v>197</v>
      </c>
      <c r="F18" s="46">
        <v>36000</v>
      </c>
      <c r="G18" s="46">
        <v>2000</v>
      </c>
      <c r="H18" s="46"/>
      <c r="I18" s="46">
        <v>2000</v>
      </c>
      <c r="J18" s="46">
        <v>101000</v>
      </c>
      <c r="K18" s="46">
        <v>2000</v>
      </c>
      <c r="L18" s="46"/>
      <c r="M18" s="46">
        <v>2000</v>
      </c>
      <c r="N18" s="46">
        <v>222000</v>
      </c>
      <c r="O18" s="46">
        <v>5000</v>
      </c>
      <c r="P18" s="46"/>
      <c r="Q18" s="46">
        <v>5000</v>
      </c>
      <c r="R18" s="44" t="s">
        <v>197</v>
      </c>
    </row>
    <row r="19" spans="1:18" ht="14.1" customHeight="1" x14ac:dyDescent="0.25">
      <c r="A19" s="17"/>
      <c r="B19" s="5"/>
      <c r="C19" s="4"/>
      <c r="D19" s="29" t="s">
        <v>1219</v>
      </c>
      <c r="E19" s="44" t="s">
        <v>198</v>
      </c>
      <c r="F19" s="46"/>
      <c r="G19" s="46"/>
      <c r="H19" s="46"/>
      <c r="I19" s="46">
        <v>0</v>
      </c>
      <c r="J19" s="46">
        <v>553000</v>
      </c>
      <c r="K19" s="46">
        <v>1000</v>
      </c>
      <c r="L19" s="46"/>
      <c r="M19" s="46">
        <v>1000</v>
      </c>
      <c r="N19" s="46"/>
      <c r="O19" s="46"/>
      <c r="P19" s="46"/>
      <c r="Q19" s="46">
        <v>0</v>
      </c>
      <c r="R19" s="44" t="s">
        <v>198</v>
      </c>
    </row>
    <row r="20" spans="1:18" ht="14.1" customHeight="1" x14ac:dyDescent="0.25">
      <c r="A20" s="17"/>
      <c r="B20" s="5"/>
      <c r="C20" s="4" t="s">
        <v>938</v>
      </c>
      <c r="D20" s="4"/>
      <c r="E20" s="44" t="s">
        <v>226</v>
      </c>
      <c r="F20" s="46"/>
      <c r="G20" s="46"/>
      <c r="H20" s="46"/>
      <c r="I20" s="46">
        <v>0</v>
      </c>
      <c r="J20" s="46">
        <v>54000</v>
      </c>
      <c r="K20" s="46">
        <v>1000</v>
      </c>
      <c r="L20" s="46"/>
      <c r="M20" s="46">
        <v>1000</v>
      </c>
      <c r="N20" s="46">
        <v>62000</v>
      </c>
      <c r="O20" s="46">
        <v>5000</v>
      </c>
      <c r="P20" s="46">
        <v>5000</v>
      </c>
      <c r="Q20" s="46">
        <v>10000</v>
      </c>
      <c r="R20" s="44" t="s">
        <v>226</v>
      </c>
    </row>
    <row r="21" spans="1:18" ht="14.1" customHeight="1" x14ac:dyDescent="0.25">
      <c r="A21" s="17"/>
      <c r="B21" s="4"/>
      <c r="C21" s="4" t="s">
        <v>1021</v>
      </c>
      <c r="D21" s="4"/>
      <c r="E21" s="44" t="s">
        <v>26</v>
      </c>
      <c r="F21" s="46">
        <v>36000</v>
      </c>
      <c r="G21" s="46">
        <v>2000</v>
      </c>
      <c r="H21" s="46">
        <v>0</v>
      </c>
      <c r="I21" s="46">
        <v>2000</v>
      </c>
      <c r="J21" s="46">
        <v>4527000</v>
      </c>
      <c r="K21" s="46">
        <v>22000</v>
      </c>
      <c r="L21" s="46">
        <v>0</v>
      </c>
      <c r="M21" s="46">
        <v>22000</v>
      </c>
      <c r="N21" s="46">
        <v>5406000</v>
      </c>
      <c r="O21" s="46">
        <v>42000</v>
      </c>
      <c r="P21" s="46">
        <v>5000</v>
      </c>
      <c r="Q21" s="46">
        <v>47000</v>
      </c>
      <c r="R21" s="44" t="s">
        <v>26</v>
      </c>
    </row>
    <row r="22" spans="1:18" ht="14.1" customHeight="1" x14ac:dyDescent="0.25">
      <c r="A22" s="17"/>
      <c r="B22" s="6" t="s">
        <v>43</v>
      </c>
      <c r="C22" s="6" t="s">
        <v>526</v>
      </c>
      <c r="D22" s="29" t="s">
        <v>1226</v>
      </c>
      <c r="E22" s="44" t="s">
        <v>33</v>
      </c>
      <c r="F22" s="46"/>
      <c r="G22" s="46"/>
      <c r="H22" s="46"/>
      <c r="I22" s="46">
        <v>0</v>
      </c>
      <c r="J22" s="46">
        <v>14000</v>
      </c>
      <c r="K22" s="46">
        <v>1000</v>
      </c>
      <c r="L22" s="46"/>
      <c r="M22" s="46">
        <v>1000</v>
      </c>
      <c r="N22" s="46"/>
      <c r="O22" s="46"/>
      <c r="P22" s="46"/>
      <c r="Q22" s="46">
        <v>0</v>
      </c>
      <c r="R22" s="44" t="s">
        <v>33</v>
      </c>
    </row>
    <row r="23" spans="1:18" ht="14.1" customHeight="1" x14ac:dyDescent="0.25">
      <c r="A23" s="17"/>
      <c r="B23" s="5"/>
      <c r="C23" s="5"/>
      <c r="D23" s="29" t="s">
        <v>1225</v>
      </c>
      <c r="E23" s="44" t="s">
        <v>37</v>
      </c>
      <c r="F23" s="46"/>
      <c r="G23" s="46"/>
      <c r="H23" s="46"/>
      <c r="I23" s="46">
        <v>0</v>
      </c>
      <c r="J23" s="46"/>
      <c r="K23" s="46"/>
      <c r="L23" s="46"/>
      <c r="M23" s="46">
        <v>0</v>
      </c>
      <c r="N23" s="46"/>
      <c r="O23" s="46"/>
      <c r="P23" s="46"/>
      <c r="Q23" s="46">
        <v>0</v>
      </c>
      <c r="R23" s="44" t="s">
        <v>37</v>
      </c>
    </row>
    <row r="24" spans="1:18" ht="14.1" customHeight="1" x14ac:dyDescent="0.25">
      <c r="A24" s="17"/>
      <c r="B24" s="5"/>
      <c r="C24" s="5"/>
      <c r="D24" s="29" t="s">
        <v>1223</v>
      </c>
      <c r="E24" s="44" t="s">
        <v>44</v>
      </c>
      <c r="F24" s="46">
        <v>20000</v>
      </c>
      <c r="G24" s="46">
        <v>1000</v>
      </c>
      <c r="H24" s="46"/>
      <c r="I24" s="46">
        <v>1000</v>
      </c>
      <c r="J24" s="46"/>
      <c r="K24" s="46"/>
      <c r="L24" s="46"/>
      <c r="M24" s="46">
        <v>0</v>
      </c>
      <c r="N24" s="46">
        <v>19000</v>
      </c>
      <c r="O24" s="46">
        <v>2000</v>
      </c>
      <c r="P24" s="46"/>
      <c r="Q24" s="46">
        <v>2000</v>
      </c>
      <c r="R24" s="44" t="s">
        <v>44</v>
      </c>
    </row>
    <row r="25" spans="1:18" ht="14.1" customHeight="1" x14ac:dyDescent="0.25">
      <c r="A25" s="17"/>
      <c r="B25" s="5"/>
      <c r="C25" s="5"/>
      <c r="D25" s="29" t="s">
        <v>1224</v>
      </c>
      <c r="E25" s="44" t="s">
        <v>47</v>
      </c>
      <c r="F25" s="46"/>
      <c r="G25" s="46"/>
      <c r="H25" s="46"/>
      <c r="I25" s="46">
        <v>0</v>
      </c>
      <c r="J25" s="46"/>
      <c r="K25" s="46"/>
      <c r="L25" s="46"/>
      <c r="M25" s="46">
        <v>0</v>
      </c>
      <c r="N25" s="46"/>
      <c r="O25" s="46"/>
      <c r="P25" s="46"/>
      <c r="Q25" s="46">
        <v>0</v>
      </c>
      <c r="R25" s="44" t="s">
        <v>47</v>
      </c>
    </row>
    <row r="26" spans="1:18" ht="14.1" customHeight="1" x14ac:dyDescent="0.25">
      <c r="A26" s="17"/>
      <c r="B26" s="5"/>
      <c r="C26" s="5"/>
      <c r="D26" s="29" t="s">
        <v>1</v>
      </c>
      <c r="E26" s="44" t="s">
        <v>49</v>
      </c>
      <c r="F26" s="46"/>
      <c r="G26" s="46"/>
      <c r="H26" s="46"/>
      <c r="I26" s="46">
        <v>0</v>
      </c>
      <c r="J26" s="46"/>
      <c r="K26" s="46"/>
      <c r="L26" s="46"/>
      <c r="M26" s="46">
        <v>0</v>
      </c>
      <c r="N26" s="46">
        <v>259000</v>
      </c>
      <c r="O26" s="46">
        <v>8000</v>
      </c>
      <c r="P26" s="46"/>
      <c r="Q26" s="46">
        <v>8000</v>
      </c>
      <c r="R26" s="44" t="s">
        <v>49</v>
      </c>
    </row>
    <row r="27" spans="1:18" ht="14.1" customHeight="1" x14ac:dyDescent="0.25">
      <c r="A27" s="17"/>
      <c r="B27" s="5"/>
      <c r="C27" s="5"/>
      <c r="D27" s="29" t="s">
        <v>2</v>
      </c>
      <c r="E27" s="44" t="s">
        <v>50</v>
      </c>
      <c r="F27" s="46">
        <v>84000</v>
      </c>
      <c r="G27" s="46">
        <v>1000</v>
      </c>
      <c r="H27" s="46"/>
      <c r="I27" s="46">
        <v>1000</v>
      </c>
      <c r="J27" s="46">
        <v>242000</v>
      </c>
      <c r="K27" s="46">
        <v>12000</v>
      </c>
      <c r="L27" s="46"/>
      <c r="M27" s="46">
        <v>12000</v>
      </c>
      <c r="N27" s="46"/>
      <c r="O27" s="46"/>
      <c r="P27" s="46"/>
      <c r="Q27" s="46">
        <v>0</v>
      </c>
      <c r="R27" s="44" t="s">
        <v>50</v>
      </c>
    </row>
    <row r="28" spans="1:18" ht="14.1" customHeight="1" x14ac:dyDescent="0.25">
      <c r="A28" s="17"/>
      <c r="B28" s="5"/>
      <c r="C28" s="5"/>
      <c r="D28" s="29" t="s">
        <v>1218</v>
      </c>
      <c r="E28" s="44" t="s">
        <v>51</v>
      </c>
      <c r="F28" s="46">
        <v>32000</v>
      </c>
      <c r="G28" s="46">
        <v>3000</v>
      </c>
      <c r="H28" s="46"/>
      <c r="I28" s="46">
        <v>3000</v>
      </c>
      <c r="J28" s="46">
        <v>12000</v>
      </c>
      <c r="K28" s="46">
        <v>1000</v>
      </c>
      <c r="L28" s="46"/>
      <c r="M28" s="46">
        <v>1000</v>
      </c>
      <c r="N28" s="46">
        <v>12000</v>
      </c>
      <c r="O28" s="46">
        <v>1000</v>
      </c>
      <c r="P28" s="46"/>
      <c r="Q28" s="46">
        <v>1000</v>
      </c>
      <c r="R28" s="44" t="s">
        <v>51</v>
      </c>
    </row>
    <row r="29" spans="1:18" ht="14.1" customHeight="1" x14ac:dyDescent="0.25">
      <c r="A29" s="17"/>
      <c r="B29" s="5"/>
      <c r="C29" s="4"/>
      <c r="D29" s="29" t="s">
        <v>1219</v>
      </c>
      <c r="E29" s="44" t="s">
        <v>53</v>
      </c>
      <c r="F29" s="46"/>
      <c r="G29" s="46"/>
      <c r="H29" s="46"/>
      <c r="I29" s="46">
        <v>0</v>
      </c>
      <c r="J29" s="46"/>
      <c r="K29" s="46"/>
      <c r="L29" s="46"/>
      <c r="M29" s="46">
        <v>0</v>
      </c>
      <c r="N29" s="46"/>
      <c r="O29" s="46"/>
      <c r="P29" s="46"/>
      <c r="Q29" s="46">
        <v>0</v>
      </c>
      <c r="R29" s="44" t="s">
        <v>53</v>
      </c>
    </row>
    <row r="30" spans="1:18" ht="14.1" customHeight="1" x14ac:dyDescent="0.25">
      <c r="A30" s="17"/>
      <c r="B30" s="5"/>
      <c r="C30" s="4" t="s">
        <v>938</v>
      </c>
      <c r="D30" s="4"/>
      <c r="E30" s="44" t="s">
        <v>54</v>
      </c>
      <c r="F30" s="46"/>
      <c r="G30" s="46"/>
      <c r="H30" s="46"/>
      <c r="I30" s="46">
        <v>0</v>
      </c>
      <c r="J30" s="46">
        <v>28000</v>
      </c>
      <c r="K30" s="46">
        <v>1000</v>
      </c>
      <c r="L30" s="46">
        <v>2000</v>
      </c>
      <c r="M30" s="46">
        <v>3000</v>
      </c>
      <c r="N30" s="46">
        <v>21000</v>
      </c>
      <c r="O30" s="46">
        <v>4000</v>
      </c>
      <c r="P30" s="46"/>
      <c r="Q30" s="46">
        <v>4000</v>
      </c>
      <c r="R30" s="44" t="s">
        <v>54</v>
      </c>
    </row>
    <row r="31" spans="1:18" ht="14.1" customHeight="1" x14ac:dyDescent="0.25">
      <c r="A31" s="17"/>
      <c r="B31" s="6"/>
      <c r="C31" s="6" t="s">
        <v>1021</v>
      </c>
      <c r="D31" s="6"/>
      <c r="E31" s="31" t="s">
        <v>56</v>
      </c>
      <c r="F31" s="47">
        <v>136000</v>
      </c>
      <c r="G31" s="47">
        <v>5000</v>
      </c>
      <c r="H31" s="47">
        <v>0</v>
      </c>
      <c r="I31" s="47">
        <v>5000</v>
      </c>
      <c r="J31" s="47">
        <v>296000</v>
      </c>
      <c r="K31" s="47">
        <v>15000</v>
      </c>
      <c r="L31" s="47">
        <v>2000</v>
      </c>
      <c r="M31" s="47">
        <v>17000</v>
      </c>
      <c r="N31" s="47">
        <v>311000</v>
      </c>
      <c r="O31" s="47">
        <v>15000</v>
      </c>
      <c r="P31" s="47">
        <v>0</v>
      </c>
      <c r="Q31" s="47">
        <v>15000</v>
      </c>
      <c r="R31" s="31" t="s">
        <v>56</v>
      </c>
    </row>
    <row r="32" spans="1:18" hidden="1" x14ac:dyDescent="0.25"/>
    <row r="33" hidden="1" x14ac:dyDescent="0.25"/>
    <row r="34" hidden="1" x14ac:dyDescent="0.25"/>
    <row r="35" hidden="1" x14ac:dyDescent="0.25"/>
  </sheetData>
  <mergeCells count="20">
    <mergeCell ref="B22:B31"/>
    <mergeCell ref="C22:C29"/>
    <mergeCell ref="C30:D30"/>
    <mergeCell ref="C31:D31"/>
    <mergeCell ref="N9:Q9"/>
    <mergeCell ref="B12:B21"/>
    <mergeCell ref="C12:C19"/>
    <mergeCell ref="C20:D20"/>
    <mergeCell ref="C21:D21"/>
    <mergeCell ref="F9:I9"/>
    <mergeCell ref="J9:M9"/>
    <mergeCell ref="A8:R8"/>
    <mergeCell ref="D6:R6"/>
    <mergeCell ref="D7:R7"/>
    <mergeCell ref="A1:R1"/>
    <mergeCell ref="A2:R2"/>
    <mergeCell ref="A3:R3"/>
    <mergeCell ref="F4:R4"/>
    <mergeCell ref="D5:R5"/>
    <mergeCell ref="D4:E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C7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4"/>
  <sheetViews>
    <sheetView zoomScale="60" zoomScaleNormal="60" workbookViewId="0"/>
  </sheetViews>
  <sheetFormatPr defaultColWidth="0" defaultRowHeight="13.2" zeroHeight="1" x14ac:dyDescent="0.25"/>
  <cols>
    <col min="1" max="1" width="18.5546875" customWidth="1"/>
    <col min="2" max="2" width="10.44140625" customWidth="1"/>
    <col min="3" max="3" width="15.6640625" customWidth="1"/>
    <col min="4" max="4" width="12.6640625" customWidth="1"/>
    <col min="5" max="5" width="20.6640625" customWidth="1"/>
    <col min="6" max="6" width="8.33203125" customWidth="1"/>
    <col min="7" max="24" width="16.33203125" customWidth="1"/>
    <col min="25" max="25" width="8.33203125" customWidth="1"/>
    <col min="26" max="16384" width="11.44140625" hidden="1"/>
  </cols>
  <sheetData>
    <row r="1" spans="1:25" s="67" customFormat="1" x14ac:dyDescent="0.25">
      <c r="A1" s="67" t="s">
        <v>1271</v>
      </c>
    </row>
    <row r="2" spans="1:25" ht="14.1" customHeight="1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spans="1:25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5" ht="14.1" customHeight="1" x14ac:dyDescent="0.25">
      <c r="A4" s="25"/>
      <c r="B4" s="30" t="s">
        <v>557</v>
      </c>
      <c r="C4" s="36" t="s">
        <v>77</v>
      </c>
      <c r="D4" s="12" t="str">
        <f>IF(C4&lt;&gt;"",VLOOKUP(C4,'@Entities18'!A2:B81,2,0),"")</f>
        <v>הבנק הבינלאומי הראשון לישראל בעמ</v>
      </c>
      <c r="E4" s="1"/>
      <c r="F4" s="65" t="s">
        <v>1250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5" ht="14.1" customHeight="1" x14ac:dyDescent="0.25">
      <c r="A5" s="22"/>
      <c r="B5" s="22" t="s">
        <v>1232</v>
      </c>
      <c r="C5" s="37">
        <v>43738</v>
      </c>
      <c r="D5" s="65" t="s">
        <v>1250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</row>
    <row r="7" spans="1:25" ht="14.1" customHeight="1" x14ac:dyDescent="0.25">
      <c r="A7" s="27"/>
      <c r="B7" s="27" t="s">
        <v>948</v>
      </c>
      <c r="C7" s="34" t="s">
        <v>135</v>
      </c>
      <c r="D7" s="65" t="s">
        <v>1250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</row>
    <row r="8" spans="1:25" ht="33.9" customHeight="1" x14ac:dyDescent="0.25">
      <c r="A8" s="69" t="s">
        <v>136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</row>
    <row r="9" spans="1:25" ht="14.1" customHeight="1" x14ac:dyDescent="0.25">
      <c r="A9" s="17"/>
      <c r="B9" s="17"/>
      <c r="C9" s="17"/>
      <c r="D9" s="17"/>
      <c r="E9" s="17"/>
      <c r="F9" s="17"/>
      <c r="G9" s="8" t="s">
        <v>1238</v>
      </c>
      <c r="H9" s="7"/>
      <c r="I9" s="7"/>
      <c r="J9" s="7"/>
      <c r="K9" s="7"/>
      <c r="L9" s="8"/>
      <c r="M9" s="8" t="s">
        <v>1163</v>
      </c>
      <c r="N9" s="7"/>
      <c r="O9" s="7"/>
      <c r="P9" s="7"/>
      <c r="Q9" s="7"/>
      <c r="R9" s="8"/>
      <c r="S9" s="8" t="s">
        <v>1229</v>
      </c>
      <c r="T9" s="7"/>
      <c r="U9" s="7"/>
      <c r="V9" s="7"/>
      <c r="W9" s="7"/>
      <c r="X9" s="8"/>
      <c r="Y9" s="17"/>
    </row>
    <row r="10" spans="1:25" ht="14.1" customHeight="1" x14ac:dyDescent="0.25">
      <c r="A10" s="17"/>
      <c r="B10" s="17"/>
      <c r="C10" s="17"/>
      <c r="D10" s="17"/>
      <c r="E10" s="17"/>
      <c r="F10" s="17"/>
      <c r="G10" s="8" t="s">
        <v>699</v>
      </c>
      <c r="H10" s="7"/>
      <c r="I10" s="7"/>
      <c r="J10" s="7"/>
      <c r="K10" s="8"/>
      <c r="L10" s="73" t="s">
        <v>1055</v>
      </c>
      <c r="M10" s="8" t="s">
        <v>699</v>
      </c>
      <c r="N10" s="7"/>
      <c r="O10" s="7"/>
      <c r="P10" s="7"/>
      <c r="Q10" s="8"/>
      <c r="R10" s="73" t="s">
        <v>1055</v>
      </c>
      <c r="S10" s="8" t="s">
        <v>699</v>
      </c>
      <c r="T10" s="7"/>
      <c r="U10" s="7"/>
      <c r="V10" s="7"/>
      <c r="W10" s="8"/>
      <c r="X10" s="73" t="s">
        <v>1055</v>
      </c>
      <c r="Y10" s="17"/>
    </row>
    <row r="11" spans="1:25" ht="14.1" customHeight="1" x14ac:dyDescent="0.25">
      <c r="A11" s="17"/>
      <c r="B11" s="17"/>
      <c r="C11" s="17"/>
      <c r="D11" s="17"/>
      <c r="E11" s="17"/>
      <c r="F11" s="17"/>
      <c r="G11" s="8" t="s">
        <v>537</v>
      </c>
      <c r="H11" s="7"/>
      <c r="I11" s="7"/>
      <c r="J11" s="8"/>
      <c r="K11" s="8" t="s">
        <v>601</v>
      </c>
      <c r="L11" s="5"/>
      <c r="M11" s="8" t="s">
        <v>537</v>
      </c>
      <c r="N11" s="7"/>
      <c r="O11" s="7"/>
      <c r="P11" s="8"/>
      <c r="Q11" s="8" t="s">
        <v>601</v>
      </c>
      <c r="R11" s="5"/>
      <c r="S11" s="8" t="s">
        <v>537</v>
      </c>
      <c r="T11" s="7"/>
      <c r="U11" s="7"/>
      <c r="V11" s="8"/>
      <c r="W11" s="8" t="s">
        <v>601</v>
      </c>
      <c r="X11" s="5"/>
      <c r="Y11" s="17"/>
    </row>
    <row r="12" spans="1:25" ht="14.1" customHeight="1" x14ac:dyDescent="0.25">
      <c r="A12" s="17"/>
      <c r="B12" s="17"/>
      <c r="C12" s="17"/>
      <c r="D12" s="17"/>
      <c r="E12" s="17"/>
      <c r="F12" s="17"/>
      <c r="G12" s="42" t="s">
        <v>945</v>
      </c>
      <c r="H12" s="42" t="s">
        <v>844</v>
      </c>
      <c r="I12" s="42" t="s">
        <v>1155</v>
      </c>
      <c r="J12" s="42" t="s">
        <v>1055</v>
      </c>
      <c r="K12" s="8"/>
      <c r="L12" s="8"/>
      <c r="M12" s="42" t="s">
        <v>945</v>
      </c>
      <c r="N12" s="42" t="s">
        <v>844</v>
      </c>
      <c r="O12" s="42" t="s">
        <v>1155</v>
      </c>
      <c r="P12" s="42" t="s">
        <v>1055</v>
      </c>
      <c r="Q12" s="8"/>
      <c r="R12" s="8"/>
      <c r="S12" s="42" t="s">
        <v>945</v>
      </c>
      <c r="T12" s="42" t="s">
        <v>844</v>
      </c>
      <c r="U12" s="42" t="s">
        <v>1155</v>
      </c>
      <c r="V12" s="42" t="s">
        <v>1055</v>
      </c>
      <c r="W12" s="8"/>
      <c r="X12" s="8"/>
      <c r="Y12" s="17"/>
    </row>
    <row r="13" spans="1:25" ht="12.9" customHeight="1" x14ac:dyDescent="0.25">
      <c r="A13" s="17"/>
      <c r="B13" s="17"/>
      <c r="C13" s="17"/>
      <c r="D13" s="17"/>
      <c r="E13" s="17"/>
      <c r="F13" s="17"/>
      <c r="G13" s="39" t="s">
        <v>25</v>
      </c>
      <c r="H13" s="39" t="s">
        <v>55</v>
      </c>
      <c r="I13" s="39" t="s">
        <v>74</v>
      </c>
      <c r="J13" s="39" t="s">
        <v>88</v>
      </c>
      <c r="K13" s="39" t="s">
        <v>96</v>
      </c>
      <c r="L13" s="39" t="s">
        <v>101</v>
      </c>
      <c r="M13" s="39" t="s">
        <v>25</v>
      </c>
      <c r="N13" s="39" t="s">
        <v>55</v>
      </c>
      <c r="O13" s="39" t="s">
        <v>74</v>
      </c>
      <c r="P13" s="39" t="s">
        <v>88</v>
      </c>
      <c r="Q13" s="39" t="s">
        <v>96</v>
      </c>
      <c r="R13" s="39" t="s">
        <v>101</v>
      </c>
      <c r="S13" s="39" t="s">
        <v>25</v>
      </c>
      <c r="T13" s="39" t="s">
        <v>55</v>
      </c>
      <c r="U13" s="39" t="s">
        <v>74</v>
      </c>
      <c r="V13" s="39" t="s">
        <v>88</v>
      </c>
      <c r="W13" s="39" t="s">
        <v>96</v>
      </c>
      <c r="X13" s="39" t="s">
        <v>101</v>
      </c>
      <c r="Y13" s="17"/>
    </row>
    <row r="14" spans="1:25" ht="14.1" customHeight="1" x14ac:dyDescent="0.25">
      <c r="A14" s="17"/>
      <c r="B14" s="6" t="s">
        <v>824</v>
      </c>
      <c r="C14" s="4" t="s">
        <v>1227</v>
      </c>
      <c r="D14" s="7"/>
      <c r="E14" s="4"/>
      <c r="F14" s="39" t="s">
        <v>25</v>
      </c>
      <c r="G14" s="46">
        <v>35691000</v>
      </c>
      <c r="H14" s="46"/>
      <c r="I14" s="46">
        <v>320000</v>
      </c>
      <c r="J14" s="46">
        <v>36011000</v>
      </c>
      <c r="K14" s="46">
        <v>2190000</v>
      </c>
      <c r="L14" s="46">
        <v>38201000</v>
      </c>
      <c r="M14" s="46">
        <v>36676000</v>
      </c>
      <c r="N14" s="46"/>
      <c r="O14" s="46">
        <v>294000</v>
      </c>
      <c r="P14" s="46">
        <v>36970000</v>
      </c>
      <c r="Q14" s="46">
        <v>2569000</v>
      </c>
      <c r="R14" s="46">
        <v>39539000</v>
      </c>
      <c r="S14" s="46">
        <v>34961000</v>
      </c>
      <c r="T14" s="46"/>
      <c r="U14" s="46">
        <v>306000</v>
      </c>
      <c r="V14" s="46">
        <v>35267000</v>
      </c>
      <c r="W14" s="46">
        <v>3616000</v>
      </c>
      <c r="X14" s="46">
        <v>38883000</v>
      </c>
      <c r="Y14" s="39" t="s">
        <v>25</v>
      </c>
    </row>
    <row r="15" spans="1:25" ht="14.1" customHeight="1" x14ac:dyDescent="0.25">
      <c r="A15" s="17"/>
      <c r="B15" s="5"/>
      <c r="C15" s="4" t="s">
        <v>1228</v>
      </c>
      <c r="D15" s="7"/>
      <c r="E15" s="4"/>
      <c r="F15" s="39" t="s">
        <v>55</v>
      </c>
      <c r="G15" s="46">
        <v>5579000</v>
      </c>
      <c r="H15" s="46">
        <v>25198000</v>
      </c>
      <c r="I15" s="46">
        <v>21430000</v>
      </c>
      <c r="J15" s="46">
        <v>52207000</v>
      </c>
      <c r="K15" s="46"/>
      <c r="L15" s="46">
        <v>52207000</v>
      </c>
      <c r="M15" s="46">
        <v>5076000</v>
      </c>
      <c r="N15" s="46">
        <v>24033000</v>
      </c>
      <c r="O15" s="46">
        <v>20288000</v>
      </c>
      <c r="P15" s="46">
        <v>49397000</v>
      </c>
      <c r="Q15" s="46"/>
      <c r="R15" s="46">
        <v>49397000</v>
      </c>
      <c r="S15" s="46">
        <v>5098000</v>
      </c>
      <c r="T15" s="46">
        <v>24319000</v>
      </c>
      <c r="U15" s="46">
        <v>20476000</v>
      </c>
      <c r="V15" s="46">
        <v>49893000</v>
      </c>
      <c r="W15" s="46"/>
      <c r="X15" s="46">
        <v>49893000</v>
      </c>
      <c r="Y15" s="39" t="s">
        <v>55</v>
      </c>
    </row>
    <row r="16" spans="1:25" ht="14.1" customHeight="1" x14ac:dyDescent="0.25">
      <c r="A16" s="17"/>
      <c r="B16" s="5"/>
      <c r="C16" s="4" t="s">
        <v>903</v>
      </c>
      <c r="D16" s="7"/>
      <c r="E16" s="3"/>
      <c r="F16" s="39" t="s">
        <v>74</v>
      </c>
      <c r="G16" s="46">
        <v>252000</v>
      </c>
      <c r="H16" s="46">
        <v>25184000</v>
      </c>
      <c r="I16" s="48"/>
      <c r="J16" s="46">
        <v>25436000</v>
      </c>
      <c r="K16" s="48"/>
      <c r="L16" s="46">
        <v>25436000</v>
      </c>
      <c r="M16" s="46">
        <v>302000</v>
      </c>
      <c r="N16" s="46">
        <v>24033000</v>
      </c>
      <c r="O16" s="48"/>
      <c r="P16" s="46">
        <v>24335000</v>
      </c>
      <c r="Q16" s="48"/>
      <c r="R16" s="46">
        <v>24335000</v>
      </c>
      <c r="S16" s="46">
        <v>309000</v>
      </c>
      <c r="T16" s="46">
        <v>243120000</v>
      </c>
      <c r="U16" s="48"/>
      <c r="V16" s="46">
        <v>243429000</v>
      </c>
      <c r="W16" s="48"/>
      <c r="X16" s="46">
        <v>243429000</v>
      </c>
      <c r="Y16" s="39" t="s">
        <v>74</v>
      </c>
    </row>
    <row r="17" spans="1:25" ht="14.1" customHeight="1" x14ac:dyDescent="0.25">
      <c r="A17" s="17"/>
      <c r="B17" s="5"/>
      <c r="C17" s="4" t="s">
        <v>1066</v>
      </c>
      <c r="D17" s="7"/>
      <c r="E17" s="4"/>
      <c r="F17" s="39" t="s">
        <v>88</v>
      </c>
      <c r="G17" s="46">
        <v>41270000</v>
      </c>
      <c r="H17" s="46">
        <v>25198000</v>
      </c>
      <c r="I17" s="46">
        <v>21750000</v>
      </c>
      <c r="J17" s="46">
        <v>88218000</v>
      </c>
      <c r="K17" s="46">
        <v>2190000</v>
      </c>
      <c r="L17" s="46">
        <v>90408000</v>
      </c>
      <c r="M17" s="46">
        <v>41752000</v>
      </c>
      <c r="N17" s="46">
        <v>24033000</v>
      </c>
      <c r="O17" s="46">
        <v>20582000</v>
      </c>
      <c r="P17" s="46">
        <v>86367000</v>
      </c>
      <c r="Q17" s="46">
        <v>2569000</v>
      </c>
      <c r="R17" s="46">
        <v>88936000</v>
      </c>
      <c r="S17" s="46">
        <v>40059000</v>
      </c>
      <c r="T17" s="46">
        <v>24319000</v>
      </c>
      <c r="U17" s="46">
        <v>20782000</v>
      </c>
      <c r="V17" s="46">
        <v>85160000</v>
      </c>
      <c r="W17" s="46">
        <v>3616000</v>
      </c>
      <c r="X17" s="46">
        <v>88776000</v>
      </c>
      <c r="Y17" s="39" t="s">
        <v>88</v>
      </c>
    </row>
    <row r="18" spans="1:25" ht="14.1" customHeight="1" x14ac:dyDescent="0.25">
      <c r="A18" s="17"/>
      <c r="B18" s="5"/>
      <c r="C18" s="4" t="s">
        <v>879</v>
      </c>
      <c r="D18" s="7"/>
      <c r="E18" s="3"/>
      <c r="F18" s="39" t="s">
        <v>96</v>
      </c>
      <c r="G18" s="46">
        <v>140000</v>
      </c>
      <c r="H18" s="46"/>
      <c r="I18" s="46">
        <v>99000</v>
      </c>
      <c r="J18" s="46">
        <v>239000</v>
      </c>
      <c r="K18" s="46"/>
      <c r="L18" s="46">
        <v>239000</v>
      </c>
      <c r="M18" s="46">
        <v>154000</v>
      </c>
      <c r="N18" s="46"/>
      <c r="O18" s="46">
        <v>77000</v>
      </c>
      <c r="P18" s="46">
        <v>231000</v>
      </c>
      <c r="Q18" s="46"/>
      <c r="R18" s="46">
        <v>231000</v>
      </c>
      <c r="S18" s="46">
        <v>150000</v>
      </c>
      <c r="T18" s="46"/>
      <c r="U18" s="46">
        <v>83000</v>
      </c>
      <c r="V18" s="46">
        <v>233000</v>
      </c>
      <c r="W18" s="46"/>
      <c r="X18" s="46">
        <v>233000</v>
      </c>
      <c r="Y18" s="39" t="s">
        <v>96</v>
      </c>
    </row>
    <row r="19" spans="1:25" ht="14.1" customHeight="1" x14ac:dyDescent="0.25">
      <c r="A19" s="17"/>
      <c r="B19" s="5"/>
      <c r="C19" s="4" t="s">
        <v>884</v>
      </c>
      <c r="D19" s="7"/>
      <c r="E19" s="3"/>
      <c r="F19" s="39" t="s">
        <v>101</v>
      </c>
      <c r="G19" s="46">
        <v>395000</v>
      </c>
      <c r="H19" s="46">
        <v>7000</v>
      </c>
      <c r="I19" s="46">
        <v>13000</v>
      </c>
      <c r="J19" s="46">
        <v>415000</v>
      </c>
      <c r="K19" s="46"/>
      <c r="L19" s="46">
        <v>415000</v>
      </c>
      <c r="M19" s="46">
        <v>251000</v>
      </c>
      <c r="N19" s="46">
        <v>7000</v>
      </c>
      <c r="O19" s="46">
        <v>11000</v>
      </c>
      <c r="P19" s="46">
        <v>269000</v>
      </c>
      <c r="Q19" s="46"/>
      <c r="R19" s="46">
        <v>269000</v>
      </c>
      <c r="S19" s="46">
        <v>217000</v>
      </c>
      <c r="T19" s="46">
        <v>6000</v>
      </c>
      <c r="U19" s="46">
        <v>11000</v>
      </c>
      <c r="V19" s="46">
        <v>234000</v>
      </c>
      <c r="W19" s="46"/>
      <c r="X19" s="46">
        <v>234000</v>
      </c>
      <c r="Y19" s="39" t="s">
        <v>101</v>
      </c>
    </row>
    <row r="20" spans="1:25" ht="14.1" customHeight="1" x14ac:dyDescent="0.25">
      <c r="A20" s="17"/>
      <c r="B20" s="5"/>
      <c r="C20" s="4" t="s">
        <v>898</v>
      </c>
      <c r="D20" s="7"/>
      <c r="E20" s="3"/>
      <c r="F20" s="39" t="s">
        <v>197</v>
      </c>
      <c r="G20" s="46">
        <v>535000</v>
      </c>
      <c r="H20" s="46">
        <v>7000</v>
      </c>
      <c r="I20" s="46">
        <v>112000</v>
      </c>
      <c r="J20" s="46">
        <v>654000</v>
      </c>
      <c r="K20" s="46">
        <v>0</v>
      </c>
      <c r="L20" s="46">
        <v>654000</v>
      </c>
      <c r="M20" s="46">
        <v>405000</v>
      </c>
      <c r="N20" s="46">
        <v>7000</v>
      </c>
      <c r="O20" s="46">
        <v>88000</v>
      </c>
      <c r="P20" s="46">
        <v>500000</v>
      </c>
      <c r="Q20" s="46">
        <v>0</v>
      </c>
      <c r="R20" s="46">
        <v>500000</v>
      </c>
      <c r="S20" s="46">
        <v>367000</v>
      </c>
      <c r="T20" s="46">
        <v>6000</v>
      </c>
      <c r="U20" s="46">
        <v>94000</v>
      </c>
      <c r="V20" s="46">
        <v>467000</v>
      </c>
      <c r="W20" s="46">
        <v>0</v>
      </c>
      <c r="X20" s="46">
        <v>467000</v>
      </c>
      <c r="Y20" s="39" t="s">
        <v>197</v>
      </c>
    </row>
    <row r="21" spans="1:25" ht="14.1" customHeight="1" x14ac:dyDescent="0.25">
      <c r="A21" s="17"/>
      <c r="B21" s="5"/>
      <c r="C21" s="4" t="s">
        <v>883</v>
      </c>
      <c r="D21" s="7"/>
      <c r="E21" s="3"/>
      <c r="F21" s="39" t="s">
        <v>198</v>
      </c>
      <c r="G21" s="46">
        <v>36000</v>
      </c>
      <c r="H21" s="46">
        <v>190000</v>
      </c>
      <c r="I21" s="46">
        <v>24000</v>
      </c>
      <c r="J21" s="46">
        <v>250000</v>
      </c>
      <c r="K21" s="46"/>
      <c r="L21" s="46">
        <v>250000</v>
      </c>
      <c r="M21" s="46">
        <v>32000</v>
      </c>
      <c r="N21" s="46">
        <v>172000</v>
      </c>
      <c r="O21" s="46">
        <v>28000</v>
      </c>
      <c r="P21" s="46">
        <v>232000</v>
      </c>
      <c r="Q21" s="46"/>
      <c r="R21" s="46">
        <v>232000</v>
      </c>
      <c r="S21" s="46">
        <v>28000</v>
      </c>
      <c r="T21" s="46">
        <v>185000</v>
      </c>
      <c r="U21" s="46">
        <v>30000</v>
      </c>
      <c r="V21" s="46">
        <v>243000</v>
      </c>
      <c r="W21" s="46"/>
      <c r="X21" s="46">
        <v>243000</v>
      </c>
      <c r="Y21" s="39" t="s">
        <v>198</v>
      </c>
    </row>
    <row r="22" spans="1:25" ht="14.1" customHeight="1" x14ac:dyDescent="0.25">
      <c r="A22" s="17"/>
      <c r="B22" s="5"/>
      <c r="C22" s="4" t="s">
        <v>881</v>
      </c>
      <c r="D22" s="7"/>
      <c r="E22" s="3"/>
      <c r="F22" s="39" t="s">
        <v>226</v>
      </c>
      <c r="G22" s="46">
        <v>515000</v>
      </c>
      <c r="H22" s="46">
        <v>16000</v>
      </c>
      <c r="I22" s="46">
        <v>209000</v>
      </c>
      <c r="J22" s="46">
        <v>740000</v>
      </c>
      <c r="K22" s="46"/>
      <c r="L22" s="46">
        <v>740000</v>
      </c>
      <c r="M22" s="46">
        <v>587000</v>
      </c>
      <c r="N22" s="46">
        <v>20000</v>
      </c>
      <c r="O22" s="46">
        <v>235000</v>
      </c>
      <c r="P22" s="46">
        <v>842000</v>
      </c>
      <c r="Q22" s="46"/>
      <c r="R22" s="46">
        <v>842000</v>
      </c>
      <c r="S22" s="46">
        <v>652000</v>
      </c>
      <c r="T22" s="46">
        <v>7000</v>
      </c>
      <c r="U22" s="46">
        <v>237000</v>
      </c>
      <c r="V22" s="46">
        <v>896000</v>
      </c>
      <c r="W22" s="46"/>
      <c r="X22" s="46">
        <v>896000</v>
      </c>
      <c r="Y22" s="39" t="s">
        <v>226</v>
      </c>
    </row>
    <row r="23" spans="1:25" ht="14.1" customHeight="1" x14ac:dyDescent="0.25">
      <c r="A23" s="17"/>
      <c r="B23" s="4"/>
      <c r="C23" s="4" t="s">
        <v>897</v>
      </c>
      <c r="D23" s="7"/>
      <c r="E23" s="3"/>
      <c r="F23" s="39" t="s">
        <v>26</v>
      </c>
      <c r="G23" s="46">
        <v>1086000</v>
      </c>
      <c r="H23" s="46">
        <v>213000</v>
      </c>
      <c r="I23" s="46">
        <v>345000</v>
      </c>
      <c r="J23" s="46">
        <v>1644000</v>
      </c>
      <c r="K23" s="46">
        <v>0</v>
      </c>
      <c r="L23" s="46">
        <v>1644000</v>
      </c>
      <c r="M23" s="46">
        <v>1024000</v>
      </c>
      <c r="N23" s="46">
        <v>199000</v>
      </c>
      <c r="O23" s="46">
        <v>351000</v>
      </c>
      <c r="P23" s="46">
        <v>1574000</v>
      </c>
      <c r="Q23" s="46">
        <v>0</v>
      </c>
      <c r="R23" s="46">
        <v>1574000</v>
      </c>
      <c r="S23" s="46">
        <v>1047000</v>
      </c>
      <c r="T23" s="46">
        <v>198000</v>
      </c>
      <c r="U23" s="46">
        <v>361000</v>
      </c>
      <c r="V23" s="46">
        <v>1606000</v>
      </c>
      <c r="W23" s="46">
        <v>0</v>
      </c>
      <c r="X23" s="46">
        <v>1606000</v>
      </c>
      <c r="Y23" s="39" t="s">
        <v>26</v>
      </c>
    </row>
    <row r="24" spans="1:25" ht="14.1" customHeight="1" x14ac:dyDescent="0.25">
      <c r="A24" s="17"/>
      <c r="B24" s="6" t="s">
        <v>700</v>
      </c>
      <c r="C24" s="4" t="s">
        <v>1227</v>
      </c>
      <c r="D24" s="7"/>
      <c r="E24" s="4"/>
      <c r="F24" s="39" t="s">
        <v>33</v>
      </c>
      <c r="G24" s="46">
        <v>462000</v>
      </c>
      <c r="H24" s="46"/>
      <c r="I24" s="46">
        <v>34000</v>
      </c>
      <c r="J24" s="46">
        <v>496000</v>
      </c>
      <c r="K24" s="46"/>
      <c r="L24" s="46">
        <v>496000</v>
      </c>
      <c r="M24" s="46">
        <v>450000</v>
      </c>
      <c r="N24" s="46"/>
      <c r="O24" s="46">
        <v>28000</v>
      </c>
      <c r="P24" s="46">
        <v>478000</v>
      </c>
      <c r="Q24" s="46"/>
      <c r="R24" s="46">
        <v>478000</v>
      </c>
      <c r="S24" s="46">
        <v>420000</v>
      </c>
      <c r="T24" s="46"/>
      <c r="U24" s="46">
        <v>30000</v>
      </c>
      <c r="V24" s="46">
        <v>450000</v>
      </c>
      <c r="W24" s="46"/>
      <c r="X24" s="46">
        <v>450000</v>
      </c>
      <c r="Y24" s="39" t="s">
        <v>33</v>
      </c>
    </row>
    <row r="25" spans="1:25" ht="14.1" customHeight="1" x14ac:dyDescent="0.25">
      <c r="A25" s="17"/>
      <c r="B25" s="5"/>
      <c r="C25" s="4" t="s">
        <v>1228</v>
      </c>
      <c r="D25" s="7"/>
      <c r="E25" s="4"/>
      <c r="F25" s="39" t="s">
        <v>37</v>
      </c>
      <c r="G25" s="46">
        <v>62000</v>
      </c>
      <c r="H25" s="46">
        <v>120000</v>
      </c>
      <c r="I25" s="46">
        <v>230000</v>
      </c>
      <c r="J25" s="46">
        <v>412000</v>
      </c>
      <c r="K25" s="46"/>
      <c r="L25" s="46">
        <v>412000</v>
      </c>
      <c r="M25" s="46">
        <v>63000</v>
      </c>
      <c r="N25" s="46">
        <v>118000</v>
      </c>
      <c r="O25" s="46">
        <v>224000</v>
      </c>
      <c r="P25" s="46">
        <v>405000</v>
      </c>
      <c r="Q25" s="46"/>
      <c r="R25" s="46">
        <v>405000</v>
      </c>
      <c r="S25" s="46">
        <v>69000</v>
      </c>
      <c r="T25" s="46">
        <v>119000</v>
      </c>
      <c r="U25" s="46">
        <v>230000</v>
      </c>
      <c r="V25" s="46">
        <v>418000</v>
      </c>
      <c r="W25" s="46"/>
      <c r="X25" s="46">
        <v>418000</v>
      </c>
      <c r="Y25" s="39" t="s">
        <v>37</v>
      </c>
    </row>
    <row r="26" spans="1:25" ht="14.1" customHeight="1" x14ac:dyDescent="0.25">
      <c r="A26" s="17"/>
      <c r="B26" s="5"/>
      <c r="C26" s="4" t="s">
        <v>903</v>
      </c>
      <c r="D26" s="7"/>
      <c r="E26" s="3"/>
      <c r="F26" s="39" t="s">
        <v>44</v>
      </c>
      <c r="G26" s="46">
        <v>2000</v>
      </c>
      <c r="H26" s="46">
        <v>120000</v>
      </c>
      <c r="I26" s="48"/>
      <c r="J26" s="46">
        <v>122000</v>
      </c>
      <c r="K26" s="48"/>
      <c r="L26" s="46">
        <v>122000</v>
      </c>
      <c r="M26" s="46">
        <v>1000</v>
      </c>
      <c r="N26" s="46">
        <v>118000</v>
      </c>
      <c r="O26" s="48"/>
      <c r="P26" s="46">
        <v>119000</v>
      </c>
      <c r="Q26" s="48"/>
      <c r="R26" s="46">
        <v>119000</v>
      </c>
      <c r="S26" s="46">
        <v>2000</v>
      </c>
      <c r="T26" s="46">
        <v>119000</v>
      </c>
      <c r="U26" s="48"/>
      <c r="V26" s="46">
        <v>121000</v>
      </c>
      <c r="W26" s="48"/>
      <c r="X26" s="46">
        <v>121000</v>
      </c>
      <c r="Y26" s="39" t="s">
        <v>44</v>
      </c>
    </row>
    <row r="27" spans="1:25" ht="14.1" customHeight="1" x14ac:dyDescent="0.25">
      <c r="A27" s="17"/>
      <c r="B27" s="5"/>
      <c r="C27" s="4" t="s">
        <v>834</v>
      </c>
      <c r="D27" s="7"/>
      <c r="E27" s="3"/>
      <c r="F27" s="39" t="s">
        <v>47</v>
      </c>
      <c r="G27" s="48"/>
      <c r="H27" s="46"/>
      <c r="I27" s="48"/>
      <c r="J27" s="48"/>
      <c r="K27" s="48"/>
      <c r="L27" s="48"/>
      <c r="M27" s="48"/>
      <c r="N27" s="46"/>
      <c r="O27" s="48"/>
      <c r="P27" s="48"/>
      <c r="Q27" s="48"/>
      <c r="R27" s="48"/>
      <c r="S27" s="48"/>
      <c r="T27" s="46"/>
      <c r="U27" s="48"/>
      <c r="V27" s="48"/>
      <c r="W27" s="48"/>
      <c r="X27" s="48"/>
      <c r="Y27" s="39" t="s">
        <v>47</v>
      </c>
    </row>
    <row r="28" spans="1:25" ht="14.1" customHeight="1" x14ac:dyDescent="0.25">
      <c r="A28" s="17"/>
      <c r="B28" s="5"/>
      <c r="C28" s="4" t="s">
        <v>835</v>
      </c>
      <c r="D28" s="7"/>
      <c r="E28" s="3"/>
      <c r="F28" s="39" t="s">
        <v>49</v>
      </c>
      <c r="G28" s="48"/>
      <c r="H28" s="46">
        <v>88000</v>
      </c>
      <c r="I28" s="48"/>
      <c r="J28" s="48"/>
      <c r="K28" s="48"/>
      <c r="L28" s="48"/>
      <c r="M28" s="48"/>
      <c r="N28" s="46">
        <v>85000</v>
      </c>
      <c r="O28" s="48"/>
      <c r="P28" s="48"/>
      <c r="Q28" s="48"/>
      <c r="R28" s="48"/>
      <c r="S28" s="48"/>
      <c r="T28" s="46">
        <v>85000</v>
      </c>
      <c r="U28" s="48"/>
      <c r="V28" s="48"/>
      <c r="W28" s="48"/>
      <c r="X28" s="48"/>
      <c r="Y28" s="39" t="s">
        <v>49</v>
      </c>
    </row>
    <row r="29" spans="1:25" ht="14.1" customHeight="1" x14ac:dyDescent="0.25">
      <c r="A29" s="17"/>
      <c r="B29" s="5"/>
      <c r="C29" s="4" t="s">
        <v>1065</v>
      </c>
      <c r="D29" s="7"/>
      <c r="E29" s="4"/>
      <c r="F29" s="39" t="s">
        <v>50</v>
      </c>
      <c r="G29" s="46">
        <v>524000</v>
      </c>
      <c r="H29" s="46">
        <v>120000</v>
      </c>
      <c r="I29" s="46">
        <v>264000</v>
      </c>
      <c r="J29" s="46">
        <v>908000</v>
      </c>
      <c r="K29" s="46">
        <v>0</v>
      </c>
      <c r="L29" s="46">
        <v>908000</v>
      </c>
      <c r="M29" s="46">
        <v>513000</v>
      </c>
      <c r="N29" s="46">
        <v>118000</v>
      </c>
      <c r="O29" s="46">
        <v>252000</v>
      </c>
      <c r="P29" s="46">
        <v>883000</v>
      </c>
      <c r="Q29" s="46">
        <v>0</v>
      </c>
      <c r="R29" s="46">
        <v>883000</v>
      </c>
      <c r="S29" s="46">
        <v>489000</v>
      </c>
      <c r="T29" s="46">
        <v>119000</v>
      </c>
      <c r="U29" s="46">
        <v>260000</v>
      </c>
      <c r="V29" s="46">
        <v>868000</v>
      </c>
      <c r="W29" s="46">
        <v>0</v>
      </c>
      <c r="X29" s="46">
        <v>868000</v>
      </c>
      <c r="Y29" s="39" t="s">
        <v>50</v>
      </c>
    </row>
    <row r="30" spans="1:25" ht="14.1" customHeight="1" x14ac:dyDescent="0.25">
      <c r="A30" s="17"/>
      <c r="B30" s="6"/>
      <c r="C30" s="6" t="s">
        <v>871</v>
      </c>
      <c r="D30" s="68"/>
      <c r="E30" s="74"/>
      <c r="F30" s="40" t="s">
        <v>51</v>
      </c>
      <c r="G30" s="47">
        <v>155000</v>
      </c>
      <c r="H30" s="47"/>
      <c r="I30" s="47">
        <v>27000</v>
      </c>
      <c r="J30" s="47">
        <v>182000</v>
      </c>
      <c r="K30" s="47"/>
      <c r="L30" s="47">
        <v>182000</v>
      </c>
      <c r="M30" s="47">
        <v>148000</v>
      </c>
      <c r="N30" s="47"/>
      <c r="O30" s="47">
        <v>17000</v>
      </c>
      <c r="P30" s="47">
        <v>165000</v>
      </c>
      <c r="Q30" s="47"/>
      <c r="R30" s="47">
        <v>165000</v>
      </c>
      <c r="S30" s="47">
        <v>121000</v>
      </c>
      <c r="T30" s="47"/>
      <c r="U30" s="47">
        <v>23000</v>
      </c>
      <c r="V30" s="47">
        <v>144000</v>
      </c>
      <c r="W30" s="47"/>
      <c r="X30" s="47">
        <v>144000</v>
      </c>
      <c r="Y30" s="40" t="s">
        <v>51</v>
      </c>
    </row>
    <row r="31" spans="1:25" hidden="1" x14ac:dyDescent="0.25"/>
    <row r="32" spans="1:25" hidden="1" x14ac:dyDescent="0.25"/>
    <row r="33" hidden="1" x14ac:dyDescent="0.25"/>
    <row r="34" hidden="1" x14ac:dyDescent="0.25"/>
  </sheetData>
  <mergeCells count="43">
    <mergeCell ref="B24:B30"/>
    <mergeCell ref="C24:E24"/>
    <mergeCell ref="C25:E25"/>
    <mergeCell ref="C26:E26"/>
    <mergeCell ref="C27:E27"/>
    <mergeCell ref="C28:E28"/>
    <mergeCell ref="C29:E29"/>
    <mergeCell ref="C30:E30"/>
    <mergeCell ref="B14:B2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X10:X12"/>
    <mergeCell ref="G11:J11"/>
    <mergeCell ref="K11:K12"/>
    <mergeCell ref="M11:P11"/>
    <mergeCell ref="Q11:Q12"/>
    <mergeCell ref="S11:V11"/>
    <mergeCell ref="W11:W12"/>
    <mergeCell ref="G10:K10"/>
    <mergeCell ref="L10:L12"/>
    <mergeCell ref="M10:Q10"/>
    <mergeCell ref="R10:R12"/>
    <mergeCell ref="S10:W10"/>
    <mergeCell ref="G9:L9"/>
    <mergeCell ref="M9:R9"/>
    <mergeCell ref="A8:Y8"/>
    <mergeCell ref="D6:Y6"/>
    <mergeCell ref="D7:Y7"/>
    <mergeCell ref="S9:X9"/>
    <mergeCell ref="A1:XFD1"/>
    <mergeCell ref="A2:Y2"/>
    <mergeCell ref="A3:Y3"/>
    <mergeCell ref="F4:Y4"/>
    <mergeCell ref="D5:Y5"/>
    <mergeCell ref="D4:E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C7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26"/>
  <sheetViews>
    <sheetView zoomScale="50" zoomScaleNormal="50" workbookViewId="0"/>
  </sheetViews>
  <sheetFormatPr defaultColWidth="0" defaultRowHeight="13.2" zeroHeight="1" x14ac:dyDescent="0.25"/>
  <cols>
    <col min="1" max="1" width="2.88671875" customWidth="1"/>
    <col min="2" max="2" width="21.5546875" customWidth="1"/>
    <col min="3" max="3" width="32.5546875" customWidth="1"/>
    <col min="4" max="4" width="8.33203125" customWidth="1"/>
    <col min="5" max="28" width="16.33203125" customWidth="1"/>
    <col min="29" max="29" width="8.33203125" customWidth="1"/>
    <col min="30" max="16384" width="11.44140625" hidden="1"/>
  </cols>
  <sheetData>
    <row r="1" spans="1:29" x14ac:dyDescent="0.25">
      <c r="A1" s="67" t="s">
        <v>1272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14.1" customHeight="1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1:29" ht="14.1" customHeight="1" x14ac:dyDescent="0.25">
      <c r="A4" s="25"/>
      <c r="B4" s="30" t="s">
        <v>557</v>
      </c>
      <c r="C4" s="36" t="s">
        <v>77</v>
      </c>
      <c r="D4" s="12" t="str">
        <f>IF(C4&lt;&gt;"",VLOOKUP(C4,'@Entities19'!A2:B81,2,0),"")</f>
        <v>הבנק הבינלאומי הראשון לישראל בעמ</v>
      </c>
      <c r="E4" s="1"/>
      <c r="F4" s="65" t="s">
        <v>1250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</row>
    <row r="5" spans="1:29" ht="14.1" customHeight="1" x14ac:dyDescent="0.25">
      <c r="A5" s="22"/>
      <c r="B5" s="22" t="s">
        <v>1232</v>
      </c>
      <c r="C5" s="37">
        <v>43738</v>
      </c>
      <c r="D5" s="65" t="s">
        <v>1250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</row>
    <row r="7" spans="1:29" ht="14.1" customHeight="1" x14ac:dyDescent="0.25">
      <c r="A7" s="27"/>
      <c r="B7" s="27" t="s">
        <v>948</v>
      </c>
      <c r="C7" s="34" t="s">
        <v>137</v>
      </c>
      <c r="D7" s="65" t="s">
        <v>1250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</row>
    <row r="8" spans="1:29" ht="33.9" customHeight="1" x14ac:dyDescent="0.25">
      <c r="A8" s="69" t="s">
        <v>138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</row>
    <row r="9" spans="1:29" ht="14.1" customHeight="1" x14ac:dyDescent="0.25">
      <c r="A9" s="17"/>
      <c r="B9" s="17"/>
      <c r="C9" s="17"/>
      <c r="D9" s="17"/>
      <c r="E9" s="8" t="s">
        <v>1238</v>
      </c>
      <c r="F9" s="7"/>
      <c r="G9" s="7"/>
      <c r="H9" s="7"/>
      <c r="I9" s="7"/>
      <c r="J9" s="8"/>
      <c r="K9" s="8" t="s">
        <v>1163</v>
      </c>
      <c r="L9" s="7"/>
      <c r="M9" s="7"/>
      <c r="N9" s="7"/>
      <c r="O9" s="7"/>
      <c r="P9" s="8"/>
      <c r="Q9" s="8" t="s">
        <v>957</v>
      </c>
      <c r="R9" s="7"/>
      <c r="S9" s="7"/>
      <c r="T9" s="7"/>
      <c r="U9" s="7"/>
      <c r="V9" s="8"/>
      <c r="W9" s="8" t="s">
        <v>958</v>
      </c>
      <c r="X9" s="7"/>
      <c r="Y9" s="7"/>
      <c r="Z9" s="7"/>
      <c r="AA9" s="7"/>
      <c r="AB9" s="8"/>
      <c r="AC9" s="17"/>
    </row>
    <row r="10" spans="1:29" ht="14.1" customHeight="1" x14ac:dyDescent="0.25">
      <c r="A10" s="17"/>
      <c r="B10" s="17"/>
      <c r="C10" s="17"/>
      <c r="D10" s="17"/>
      <c r="E10" s="8" t="s">
        <v>699</v>
      </c>
      <c r="F10" s="7"/>
      <c r="G10" s="7"/>
      <c r="H10" s="7"/>
      <c r="I10" s="8"/>
      <c r="J10" s="73" t="s">
        <v>1055</v>
      </c>
      <c r="K10" s="8" t="s">
        <v>699</v>
      </c>
      <c r="L10" s="7"/>
      <c r="M10" s="7"/>
      <c r="N10" s="7"/>
      <c r="O10" s="8"/>
      <c r="P10" s="73" t="s">
        <v>1055</v>
      </c>
      <c r="Q10" s="8" t="s">
        <v>699</v>
      </c>
      <c r="R10" s="7"/>
      <c r="S10" s="7"/>
      <c r="T10" s="7"/>
      <c r="U10" s="8"/>
      <c r="V10" s="73" t="s">
        <v>1055</v>
      </c>
      <c r="W10" s="8" t="s">
        <v>699</v>
      </c>
      <c r="X10" s="7"/>
      <c r="Y10" s="7"/>
      <c r="Z10" s="7"/>
      <c r="AA10" s="8"/>
      <c r="AB10" s="73" t="s">
        <v>1055</v>
      </c>
      <c r="AC10" s="17"/>
    </row>
    <row r="11" spans="1:29" ht="14.1" customHeight="1" x14ac:dyDescent="0.25">
      <c r="A11" s="17"/>
      <c r="B11" s="17"/>
      <c r="C11" s="17"/>
      <c r="D11" s="17"/>
      <c r="E11" s="8" t="s">
        <v>537</v>
      </c>
      <c r="F11" s="7"/>
      <c r="G11" s="7"/>
      <c r="H11" s="8"/>
      <c r="I11" s="8" t="s">
        <v>601</v>
      </c>
      <c r="J11" s="5"/>
      <c r="K11" s="8" t="s">
        <v>537</v>
      </c>
      <c r="L11" s="7"/>
      <c r="M11" s="7"/>
      <c r="N11" s="8"/>
      <c r="O11" s="8" t="s">
        <v>601</v>
      </c>
      <c r="P11" s="5"/>
      <c r="Q11" s="8" t="s">
        <v>537</v>
      </c>
      <c r="R11" s="7"/>
      <c r="S11" s="7"/>
      <c r="T11" s="8"/>
      <c r="U11" s="8" t="s">
        <v>601</v>
      </c>
      <c r="V11" s="5"/>
      <c r="W11" s="8" t="s">
        <v>537</v>
      </c>
      <c r="X11" s="7"/>
      <c r="Y11" s="7"/>
      <c r="Z11" s="8"/>
      <c r="AA11" s="8" t="s">
        <v>601</v>
      </c>
      <c r="AB11" s="5"/>
      <c r="AC11" s="17"/>
    </row>
    <row r="12" spans="1:29" ht="14.1" customHeight="1" x14ac:dyDescent="0.25">
      <c r="A12" s="17"/>
      <c r="B12" s="17"/>
      <c r="C12" s="17"/>
      <c r="D12" s="17"/>
      <c r="E12" s="42" t="s">
        <v>945</v>
      </c>
      <c r="F12" s="42" t="s">
        <v>844</v>
      </c>
      <c r="G12" s="42" t="s">
        <v>1155</v>
      </c>
      <c r="H12" s="42" t="s">
        <v>1055</v>
      </c>
      <c r="I12" s="8"/>
      <c r="J12" s="8"/>
      <c r="K12" s="42" t="s">
        <v>945</v>
      </c>
      <c r="L12" s="42" t="s">
        <v>844</v>
      </c>
      <c r="M12" s="42" t="s">
        <v>1155</v>
      </c>
      <c r="N12" s="42" t="s">
        <v>1055</v>
      </c>
      <c r="O12" s="8"/>
      <c r="P12" s="8"/>
      <c r="Q12" s="42" t="s">
        <v>945</v>
      </c>
      <c r="R12" s="42" t="s">
        <v>844</v>
      </c>
      <c r="S12" s="42" t="s">
        <v>1155</v>
      </c>
      <c r="T12" s="42" t="s">
        <v>1055</v>
      </c>
      <c r="U12" s="8"/>
      <c r="V12" s="8"/>
      <c r="W12" s="42" t="s">
        <v>945</v>
      </c>
      <c r="X12" s="42" t="s">
        <v>844</v>
      </c>
      <c r="Y12" s="42" t="s">
        <v>1155</v>
      </c>
      <c r="Z12" s="42" t="s">
        <v>1055</v>
      </c>
      <c r="AA12" s="8"/>
      <c r="AB12" s="8"/>
      <c r="AC12" s="17"/>
    </row>
    <row r="13" spans="1:29" ht="12.9" customHeight="1" x14ac:dyDescent="0.25">
      <c r="A13" s="17"/>
      <c r="B13" s="17"/>
      <c r="C13" s="17"/>
      <c r="D13" s="17"/>
      <c r="E13" s="39" t="s">
        <v>25</v>
      </c>
      <c r="F13" s="39" t="s">
        <v>55</v>
      </c>
      <c r="G13" s="39" t="s">
        <v>74</v>
      </c>
      <c r="H13" s="39" t="s">
        <v>88</v>
      </c>
      <c r="I13" s="39" t="s">
        <v>96</v>
      </c>
      <c r="J13" s="39" t="s">
        <v>101</v>
      </c>
      <c r="K13" s="39" t="s">
        <v>25</v>
      </c>
      <c r="L13" s="39" t="s">
        <v>55</v>
      </c>
      <c r="M13" s="39" t="s">
        <v>74</v>
      </c>
      <c r="N13" s="39" t="s">
        <v>88</v>
      </c>
      <c r="O13" s="39" t="s">
        <v>96</v>
      </c>
      <c r="P13" s="39" t="s">
        <v>101</v>
      </c>
      <c r="Q13" s="39" t="s">
        <v>197</v>
      </c>
      <c r="R13" s="39" t="s">
        <v>198</v>
      </c>
      <c r="S13" s="39" t="s">
        <v>226</v>
      </c>
      <c r="T13" s="39" t="s">
        <v>26</v>
      </c>
      <c r="U13" s="39" t="s">
        <v>33</v>
      </c>
      <c r="V13" s="39" t="s">
        <v>37</v>
      </c>
      <c r="W13" s="39" t="s">
        <v>197</v>
      </c>
      <c r="X13" s="39" t="s">
        <v>198</v>
      </c>
      <c r="Y13" s="39" t="s">
        <v>226</v>
      </c>
      <c r="Z13" s="39" t="s">
        <v>26</v>
      </c>
      <c r="AA13" s="39" t="s">
        <v>33</v>
      </c>
      <c r="AB13" s="39" t="s">
        <v>37</v>
      </c>
      <c r="AC13" s="17"/>
    </row>
    <row r="14" spans="1:29" ht="14.1" customHeight="1" x14ac:dyDescent="0.25">
      <c r="A14" s="17"/>
      <c r="B14" s="4" t="s">
        <v>821</v>
      </c>
      <c r="C14" s="4"/>
      <c r="D14" s="39" t="s">
        <v>25</v>
      </c>
      <c r="E14" s="46">
        <v>555000</v>
      </c>
      <c r="F14" s="46">
        <v>121000</v>
      </c>
      <c r="G14" s="46">
        <v>276000</v>
      </c>
      <c r="H14" s="46">
        <v>952000</v>
      </c>
      <c r="I14" s="46"/>
      <c r="J14" s="46">
        <v>952000</v>
      </c>
      <c r="K14" s="46">
        <v>554000</v>
      </c>
      <c r="L14" s="46">
        <v>117000</v>
      </c>
      <c r="M14" s="46">
        <v>263000</v>
      </c>
      <c r="N14" s="46">
        <v>934000</v>
      </c>
      <c r="O14" s="46"/>
      <c r="P14" s="46">
        <v>934000</v>
      </c>
      <c r="Q14" s="46">
        <v>542000</v>
      </c>
      <c r="R14" s="46">
        <v>119000</v>
      </c>
      <c r="S14" s="46">
        <v>271000</v>
      </c>
      <c r="T14" s="46">
        <v>932000</v>
      </c>
      <c r="U14" s="46"/>
      <c r="V14" s="46">
        <v>932000</v>
      </c>
      <c r="W14" s="46">
        <v>519000</v>
      </c>
      <c r="X14" s="46">
        <v>115000</v>
      </c>
      <c r="Y14" s="46">
        <v>265000</v>
      </c>
      <c r="Z14" s="46">
        <v>899000</v>
      </c>
      <c r="AA14" s="46"/>
      <c r="AB14" s="46">
        <v>899000</v>
      </c>
      <c r="AC14" s="39" t="s">
        <v>25</v>
      </c>
    </row>
    <row r="15" spans="1:29" ht="14.1" customHeight="1" x14ac:dyDescent="0.25">
      <c r="A15" s="17"/>
      <c r="B15" s="4" t="s">
        <v>646</v>
      </c>
      <c r="C15" s="4"/>
      <c r="D15" s="39" t="s">
        <v>55</v>
      </c>
      <c r="E15" s="46">
        <v>23000</v>
      </c>
      <c r="F15" s="46"/>
      <c r="G15" s="46">
        <v>10000</v>
      </c>
      <c r="H15" s="46">
        <v>33000</v>
      </c>
      <c r="I15" s="46"/>
      <c r="J15" s="46">
        <v>33000</v>
      </c>
      <c r="K15" s="46">
        <v>37000</v>
      </c>
      <c r="L15" s="46"/>
      <c r="M15" s="46">
        <v>12000</v>
      </c>
      <c r="N15" s="46">
        <v>49000</v>
      </c>
      <c r="O15" s="46"/>
      <c r="P15" s="46">
        <v>49000</v>
      </c>
      <c r="Q15" s="46">
        <v>43000</v>
      </c>
      <c r="R15" s="46">
        <v>2000</v>
      </c>
      <c r="S15" s="46">
        <v>47000</v>
      </c>
      <c r="T15" s="46">
        <v>92000</v>
      </c>
      <c r="U15" s="46"/>
      <c r="V15" s="46">
        <v>92000</v>
      </c>
      <c r="W15" s="46">
        <v>88000</v>
      </c>
      <c r="X15" s="46">
        <v>4000</v>
      </c>
      <c r="Y15" s="46">
        <v>38000</v>
      </c>
      <c r="Z15" s="46">
        <v>130000</v>
      </c>
      <c r="AA15" s="46"/>
      <c r="AB15" s="46">
        <v>130000</v>
      </c>
      <c r="AC15" s="39" t="s">
        <v>55</v>
      </c>
    </row>
    <row r="16" spans="1:29" ht="14.1" customHeight="1" x14ac:dyDescent="0.25">
      <c r="A16" s="17"/>
      <c r="B16" s="4" t="s">
        <v>917</v>
      </c>
      <c r="C16" s="4"/>
      <c r="D16" s="39" t="s">
        <v>74</v>
      </c>
      <c r="E16" s="46">
        <v>-45000</v>
      </c>
      <c r="F16" s="46">
        <v>-1000</v>
      </c>
      <c r="G16" s="46">
        <v>-27000</v>
      </c>
      <c r="H16" s="46">
        <v>-73000</v>
      </c>
      <c r="I16" s="46"/>
      <c r="J16" s="46">
        <v>-73000</v>
      </c>
      <c r="K16" s="46">
        <v>-51000</v>
      </c>
      <c r="L16" s="46">
        <v>0</v>
      </c>
      <c r="M16" s="46">
        <v>-32000</v>
      </c>
      <c r="N16" s="46">
        <v>-83000</v>
      </c>
      <c r="O16" s="46"/>
      <c r="P16" s="46">
        <v>-83000</v>
      </c>
      <c r="Q16" s="46">
        <v>-146000</v>
      </c>
      <c r="R16" s="46">
        <v>-2000</v>
      </c>
      <c r="S16" s="46">
        <v>-96000</v>
      </c>
      <c r="T16" s="46">
        <v>-244000</v>
      </c>
      <c r="U16" s="46"/>
      <c r="V16" s="46">
        <v>-244000</v>
      </c>
      <c r="W16" s="46">
        <v>-122000</v>
      </c>
      <c r="X16" s="46">
        <v>-2000</v>
      </c>
      <c r="Y16" s="46">
        <v>-94000</v>
      </c>
      <c r="Z16" s="46">
        <v>-218000</v>
      </c>
      <c r="AA16" s="46"/>
      <c r="AB16" s="46">
        <v>-218000</v>
      </c>
      <c r="AC16" s="39" t="s">
        <v>74</v>
      </c>
    </row>
    <row r="17" spans="1:29" ht="14.1" customHeight="1" x14ac:dyDescent="0.25">
      <c r="A17" s="17"/>
      <c r="B17" s="4" t="s">
        <v>613</v>
      </c>
      <c r="C17" s="4"/>
      <c r="D17" s="39" t="s">
        <v>88</v>
      </c>
      <c r="E17" s="46">
        <v>40000</v>
      </c>
      <c r="F17" s="46"/>
      <c r="G17" s="46">
        <v>16000</v>
      </c>
      <c r="H17" s="46">
        <v>56000</v>
      </c>
      <c r="I17" s="46"/>
      <c r="J17" s="46">
        <v>56000</v>
      </c>
      <c r="K17" s="46">
        <v>30000</v>
      </c>
      <c r="L17" s="46">
        <v>1000</v>
      </c>
      <c r="M17" s="46">
        <v>20000</v>
      </c>
      <c r="N17" s="46">
        <v>51000</v>
      </c>
      <c r="O17" s="46"/>
      <c r="P17" s="46">
        <v>51000</v>
      </c>
      <c r="Q17" s="46">
        <v>134000</v>
      </c>
      <c r="R17" s="46">
        <v>1000</v>
      </c>
      <c r="S17" s="46">
        <v>53000</v>
      </c>
      <c r="T17" s="46">
        <v>188000</v>
      </c>
      <c r="U17" s="46"/>
      <c r="V17" s="46">
        <v>188000</v>
      </c>
      <c r="W17" s="46">
        <v>85000</v>
      </c>
      <c r="X17" s="46">
        <v>1000</v>
      </c>
      <c r="Y17" s="46">
        <v>54000</v>
      </c>
      <c r="Z17" s="46">
        <v>140000</v>
      </c>
      <c r="AA17" s="46"/>
      <c r="AB17" s="46">
        <v>140000</v>
      </c>
      <c r="AC17" s="39" t="s">
        <v>88</v>
      </c>
    </row>
    <row r="18" spans="1:29" ht="14.1" customHeight="1" x14ac:dyDescent="0.25">
      <c r="A18" s="17"/>
      <c r="B18" s="4" t="s">
        <v>918</v>
      </c>
      <c r="C18" s="4"/>
      <c r="D18" s="39" t="s">
        <v>96</v>
      </c>
      <c r="E18" s="46">
        <v>-5000</v>
      </c>
      <c r="F18" s="46">
        <v>-1000</v>
      </c>
      <c r="G18" s="46">
        <v>-11000</v>
      </c>
      <c r="H18" s="46">
        <v>-17000</v>
      </c>
      <c r="I18" s="46">
        <v>0</v>
      </c>
      <c r="J18" s="46">
        <v>-17000</v>
      </c>
      <c r="K18" s="46">
        <v>-21000</v>
      </c>
      <c r="L18" s="46">
        <v>1000</v>
      </c>
      <c r="M18" s="46">
        <v>-12000</v>
      </c>
      <c r="N18" s="46">
        <v>-32000</v>
      </c>
      <c r="O18" s="46">
        <v>0</v>
      </c>
      <c r="P18" s="46">
        <v>-32000</v>
      </c>
      <c r="Q18" s="46">
        <v>-12000</v>
      </c>
      <c r="R18" s="46">
        <v>-1000</v>
      </c>
      <c r="S18" s="46">
        <v>-43000</v>
      </c>
      <c r="T18" s="46">
        <v>-56000</v>
      </c>
      <c r="U18" s="46">
        <v>0</v>
      </c>
      <c r="V18" s="46">
        <v>-56000</v>
      </c>
      <c r="W18" s="46">
        <v>-37000</v>
      </c>
      <c r="X18" s="46">
        <v>-1000</v>
      </c>
      <c r="Y18" s="46">
        <v>-40000</v>
      </c>
      <c r="Z18" s="46">
        <v>-78000</v>
      </c>
      <c r="AA18" s="46">
        <v>0</v>
      </c>
      <c r="AB18" s="46">
        <v>-78000</v>
      </c>
      <c r="AC18" s="39" t="s">
        <v>96</v>
      </c>
    </row>
    <row r="19" spans="1:29" ht="14.1" customHeight="1" x14ac:dyDescent="0.25">
      <c r="A19" s="17"/>
      <c r="B19" s="4" t="s">
        <v>730</v>
      </c>
      <c r="C19" s="4"/>
      <c r="D19" s="39" t="s">
        <v>101</v>
      </c>
      <c r="E19" s="46"/>
      <c r="F19" s="46"/>
      <c r="G19" s="46"/>
      <c r="H19" s="46">
        <v>0</v>
      </c>
      <c r="I19" s="46"/>
      <c r="J19" s="46">
        <v>0</v>
      </c>
      <c r="K19" s="46"/>
      <c r="L19" s="46"/>
      <c r="M19" s="46"/>
      <c r="N19" s="46">
        <v>0</v>
      </c>
      <c r="O19" s="46"/>
      <c r="P19" s="46">
        <v>0</v>
      </c>
      <c r="Q19" s="46"/>
      <c r="R19" s="46"/>
      <c r="S19" s="46"/>
      <c r="T19" s="46">
        <v>0</v>
      </c>
      <c r="U19" s="46"/>
      <c r="V19" s="46">
        <v>0</v>
      </c>
      <c r="W19" s="46"/>
      <c r="X19" s="46"/>
      <c r="Y19" s="46"/>
      <c r="Z19" s="46">
        <v>0</v>
      </c>
      <c r="AA19" s="46"/>
      <c r="AB19" s="46">
        <v>0</v>
      </c>
      <c r="AC19" s="39" t="s">
        <v>101</v>
      </c>
    </row>
    <row r="20" spans="1:29" ht="14.1" customHeight="1" x14ac:dyDescent="0.25">
      <c r="A20" s="17"/>
      <c r="B20" s="4" t="s">
        <v>519</v>
      </c>
      <c r="C20" s="4"/>
      <c r="D20" s="39" t="s">
        <v>197</v>
      </c>
      <c r="E20" s="46"/>
      <c r="F20" s="46"/>
      <c r="G20" s="46"/>
      <c r="H20" s="46">
        <v>0</v>
      </c>
      <c r="I20" s="46"/>
      <c r="J20" s="46">
        <v>0</v>
      </c>
      <c r="K20" s="46"/>
      <c r="L20" s="46"/>
      <c r="M20" s="46"/>
      <c r="N20" s="46">
        <v>0</v>
      </c>
      <c r="O20" s="46"/>
      <c r="P20" s="46">
        <v>0</v>
      </c>
      <c r="Q20" s="46"/>
      <c r="R20" s="46"/>
      <c r="S20" s="46"/>
      <c r="T20" s="46">
        <v>0</v>
      </c>
      <c r="U20" s="46"/>
      <c r="V20" s="46">
        <v>0</v>
      </c>
      <c r="W20" s="46"/>
      <c r="X20" s="46"/>
      <c r="Y20" s="46"/>
      <c r="Z20" s="46">
        <v>0</v>
      </c>
      <c r="AA20" s="46"/>
      <c r="AB20" s="46">
        <v>0</v>
      </c>
      <c r="AC20" s="39" t="s">
        <v>197</v>
      </c>
    </row>
    <row r="21" spans="1:29" ht="14.1" customHeight="1" x14ac:dyDescent="0.25">
      <c r="A21" s="17"/>
      <c r="B21" s="4" t="s">
        <v>818</v>
      </c>
      <c r="C21" s="4"/>
      <c r="D21" s="39" t="s">
        <v>198</v>
      </c>
      <c r="E21" s="46">
        <v>573000</v>
      </c>
      <c r="F21" s="46">
        <v>120000</v>
      </c>
      <c r="G21" s="46">
        <v>275000</v>
      </c>
      <c r="H21" s="46">
        <v>968000</v>
      </c>
      <c r="I21" s="46">
        <v>0</v>
      </c>
      <c r="J21" s="46">
        <v>968000</v>
      </c>
      <c r="K21" s="46">
        <v>570000</v>
      </c>
      <c r="L21" s="46">
        <v>118000</v>
      </c>
      <c r="M21" s="46">
        <v>263000</v>
      </c>
      <c r="N21" s="46">
        <v>951000</v>
      </c>
      <c r="O21" s="46">
        <v>0</v>
      </c>
      <c r="P21" s="46">
        <v>951000</v>
      </c>
      <c r="Q21" s="46">
        <v>573000</v>
      </c>
      <c r="R21" s="46">
        <v>120000</v>
      </c>
      <c r="S21" s="46">
        <v>275000</v>
      </c>
      <c r="T21" s="46">
        <v>968000</v>
      </c>
      <c r="U21" s="46">
        <v>0</v>
      </c>
      <c r="V21" s="46">
        <v>968000</v>
      </c>
      <c r="W21" s="46">
        <v>570000</v>
      </c>
      <c r="X21" s="46">
        <v>118000</v>
      </c>
      <c r="Y21" s="46">
        <v>263000</v>
      </c>
      <c r="Z21" s="46">
        <v>951000</v>
      </c>
      <c r="AA21" s="46">
        <v>0</v>
      </c>
      <c r="AB21" s="46">
        <v>951000</v>
      </c>
      <c r="AC21" s="39" t="s">
        <v>198</v>
      </c>
    </row>
    <row r="22" spans="1:29" ht="14.1" customHeight="1" x14ac:dyDescent="0.25">
      <c r="A22" s="17"/>
      <c r="B22" s="6" t="s">
        <v>905</v>
      </c>
      <c r="C22" s="74"/>
      <c r="D22" s="40" t="s">
        <v>226</v>
      </c>
      <c r="E22" s="47">
        <v>49000</v>
      </c>
      <c r="F22" s="47"/>
      <c r="G22" s="47">
        <v>11000</v>
      </c>
      <c r="H22" s="47">
        <v>60000</v>
      </c>
      <c r="I22" s="47"/>
      <c r="J22" s="47">
        <v>60000</v>
      </c>
      <c r="K22" s="47">
        <v>57000</v>
      </c>
      <c r="L22" s="47"/>
      <c r="M22" s="47">
        <v>11000</v>
      </c>
      <c r="N22" s="47">
        <v>68000</v>
      </c>
      <c r="O22" s="47"/>
      <c r="P22" s="47">
        <v>68000</v>
      </c>
      <c r="Q22" s="47">
        <v>49000</v>
      </c>
      <c r="R22" s="47"/>
      <c r="S22" s="47">
        <v>11000</v>
      </c>
      <c r="T22" s="47">
        <v>60000</v>
      </c>
      <c r="U22" s="47"/>
      <c r="V22" s="47">
        <v>60000</v>
      </c>
      <c r="W22" s="47">
        <v>57000</v>
      </c>
      <c r="X22" s="47"/>
      <c r="Y22" s="47">
        <v>11000</v>
      </c>
      <c r="Z22" s="47">
        <v>68000</v>
      </c>
      <c r="AA22" s="47"/>
      <c r="AB22" s="47">
        <v>68000</v>
      </c>
      <c r="AC22" s="40" t="s">
        <v>226</v>
      </c>
    </row>
    <row r="23" spans="1:29" hidden="1" x14ac:dyDescent="0.25"/>
    <row r="24" spans="1:29" hidden="1" x14ac:dyDescent="0.25"/>
    <row r="25" spans="1:29" hidden="1" x14ac:dyDescent="0.25"/>
    <row r="26" spans="1:29" hidden="1" x14ac:dyDescent="0.25"/>
  </sheetData>
  <mergeCells count="38">
    <mergeCell ref="B14:C14"/>
    <mergeCell ref="B15:C15"/>
    <mergeCell ref="B21:C21"/>
    <mergeCell ref="B22:C22"/>
    <mergeCell ref="B16:C16"/>
    <mergeCell ref="B17:C17"/>
    <mergeCell ref="B18:C18"/>
    <mergeCell ref="B19:C19"/>
    <mergeCell ref="B20:C20"/>
    <mergeCell ref="V10:V12"/>
    <mergeCell ref="W10:AA10"/>
    <mergeCell ref="AB10:AB12"/>
    <mergeCell ref="E11:H11"/>
    <mergeCell ref="I11:I12"/>
    <mergeCell ref="K11:N11"/>
    <mergeCell ref="O11:O12"/>
    <mergeCell ref="Q11:T11"/>
    <mergeCell ref="U11:U12"/>
    <mergeCell ref="W11:Z11"/>
    <mergeCell ref="AA11:AA12"/>
    <mergeCell ref="E10:I10"/>
    <mergeCell ref="J10:J12"/>
    <mergeCell ref="K10:O10"/>
    <mergeCell ref="P10:P12"/>
    <mergeCell ref="Q10:U10"/>
    <mergeCell ref="E9:J9"/>
    <mergeCell ref="D6:AC6"/>
    <mergeCell ref="D7:AC7"/>
    <mergeCell ref="A8:AC8"/>
    <mergeCell ref="K9:P9"/>
    <mergeCell ref="Q9:V9"/>
    <mergeCell ref="W9:AB9"/>
    <mergeCell ref="A1:AC1"/>
    <mergeCell ref="A2:AC2"/>
    <mergeCell ref="A3:AC3"/>
    <mergeCell ref="F4:AC4"/>
    <mergeCell ref="D5:AC5"/>
    <mergeCell ref="D4:E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C7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6"/>
  <sheetViews>
    <sheetView workbookViewId="0"/>
  </sheetViews>
  <sheetFormatPr defaultColWidth="0" defaultRowHeight="13.2" zeroHeight="1" x14ac:dyDescent="0.25"/>
  <cols>
    <col min="1" max="1" width="14.5546875" customWidth="1"/>
    <col min="2" max="2" width="15.6640625" customWidth="1"/>
    <col min="3" max="3" width="12.33203125" customWidth="1"/>
    <col min="4" max="4" width="10.44140625" customWidth="1"/>
    <col min="5" max="5" width="27" customWidth="1"/>
    <col min="6" max="6" width="8.33203125" customWidth="1"/>
    <col min="7" max="9" width="16.33203125" customWidth="1"/>
    <col min="10" max="10" width="8.33203125" customWidth="1"/>
    <col min="11" max="16384" width="11.44140625" hidden="1"/>
  </cols>
  <sheetData>
    <row r="1" spans="1:10" x14ac:dyDescent="0.25">
      <c r="A1" s="67" t="s">
        <v>1273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4.1" customHeight="1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</row>
    <row r="4" spans="1:10" ht="14.1" customHeight="1" x14ac:dyDescent="0.25">
      <c r="A4" s="25"/>
      <c r="B4" s="30" t="s">
        <v>557</v>
      </c>
      <c r="C4" s="36" t="s">
        <v>77</v>
      </c>
      <c r="D4" s="12" t="str">
        <f>IF(C4&lt;&gt;"",VLOOKUP(C4,'@Entities20'!A2:B81,2,0),"")</f>
        <v>הבנק הבינלאומי הראשון לישראל בעמ</v>
      </c>
      <c r="E4" s="1"/>
      <c r="F4" s="65" t="s">
        <v>1250</v>
      </c>
      <c r="G4" s="66"/>
      <c r="H4" s="66"/>
      <c r="I4" s="66"/>
      <c r="J4" s="66"/>
    </row>
    <row r="5" spans="1:10" ht="14.1" customHeight="1" x14ac:dyDescent="0.25">
      <c r="A5" s="22"/>
      <c r="B5" s="22" t="s">
        <v>1232</v>
      </c>
      <c r="C5" s="37">
        <v>43738</v>
      </c>
      <c r="D5" s="65" t="s">
        <v>1250</v>
      </c>
      <c r="E5" s="66"/>
      <c r="F5" s="66"/>
      <c r="G5" s="66"/>
      <c r="H5" s="66"/>
      <c r="I5" s="66"/>
      <c r="J5" s="66"/>
    </row>
    <row r="6" spans="1:10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  <c r="J6" s="66"/>
    </row>
    <row r="7" spans="1:10" ht="14.1" customHeight="1" x14ac:dyDescent="0.25">
      <c r="A7" s="27"/>
      <c r="B7" s="27" t="s">
        <v>948</v>
      </c>
      <c r="C7" s="34" t="s">
        <v>139</v>
      </c>
      <c r="D7" s="65" t="s">
        <v>1250</v>
      </c>
      <c r="E7" s="66"/>
      <c r="F7" s="66"/>
      <c r="G7" s="66"/>
      <c r="H7" s="66"/>
      <c r="I7" s="66"/>
      <c r="J7" s="66"/>
    </row>
    <row r="8" spans="1:10" ht="17.100000000000001" customHeight="1" x14ac:dyDescent="0.25">
      <c r="A8" s="69" t="s">
        <v>140</v>
      </c>
      <c r="B8" s="69"/>
      <c r="C8" s="69"/>
      <c r="D8" s="69"/>
      <c r="E8" s="69"/>
      <c r="F8" s="69"/>
      <c r="G8" s="69"/>
      <c r="H8" s="69"/>
      <c r="I8" s="69"/>
      <c r="J8" s="69"/>
    </row>
    <row r="9" spans="1:10" ht="14.1" customHeight="1" x14ac:dyDescent="0.25">
      <c r="A9" s="17"/>
      <c r="B9" s="17"/>
      <c r="C9" s="17"/>
      <c r="D9" s="17"/>
      <c r="E9" s="17"/>
      <c r="F9" s="17"/>
      <c r="G9" s="42" t="s">
        <v>1238</v>
      </c>
      <c r="H9" s="42" t="s">
        <v>1163</v>
      </c>
      <c r="I9" s="42" t="s">
        <v>1229</v>
      </c>
      <c r="J9" s="17"/>
    </row>
    <row r="10" spans="1:10" ht="12.9" customHeight="1" x14ac:dyDescent="0.25">
      <c r="A10" s="17"/>
      <c r="B10" s="17"/>
      <c r="C10" s="17"/>
      <c r="D10" s="17"/>
      <c r="E10" s="17"/>
      <c r="F10" s="17"/>
      <c r="G10" s="39" t="s">
        <v>25</v>
      </c>
      <c r="H10" s="39" t="s">
        <v>25</v>
      </c>
      <c r="I10" s="39" t="s">
        <v>25</v>
      </c>
      <c r="J10" s="17"/>
    </row>
    <row r="11" spans="1:10" ht="14.1" customHeight="1" x14ac:dyDescent="0.25">
      <c r="A11" s="17"/>
      <c r="B11" s="6" t="s">
        <v>495</v>
      </c>
      <c r="C11" s="6" t="s">
        <v>1137</v>
      </c>
      <c r="D11" s="6" t="s">
        <v>849</v>
      </c>
      <c r="E11" s="29" t="s">
        <v>527</v>
      </c>
      <c r="F11" s="39" t="s">
        <v>25</v>
      </c>
      <c r="G11" s="46">
        <v>46125000</v>
      </c>
      <c r="H11" s="46">
        <v>49398000</v>
      </c>
      <c r="I11" s="46">
        <v>48901000</v>
      </c>
      <c r="J11" s="39" t="s">
        <v>25</v>
      </c>
    </row>
    <row r="12" spans="1:10" ht="14.1" customHeight="1" x14ac:dyDescent="0.25">
      <c r="A12" s="17"/>
      <c r="B12" s="5"/>
      <c r="C12" s="5"/>
      <c r="D12" s="5"/>
      <c r="E12" s="29" t="s">
        <v>968</v>
      </c>
      <c r="F12" s="39" t="s">
        <v>55</v>
      </c>
      <c r="G12" s="46">
        <v>17436000</v>
      </c>
      <c r="H12" s="46">
        <v>5203000</v>
      </c>
      <c r="I12" s="46">
        <v>16217000</v>
      </c>
      <c r="J12" s="39" t="s">
        <v>55</v>
      </c>
    </row>
    <row r="13" spans="1:10" ht="14.1" customHeight="1" x14ac:dyDescent="0.25">
      <c r="A13" s="17"/>
      <c r="B13" s="5"/>
      <c r="C13" s="5"/>
      <c r="D13" s="4"/>
      <c r="E13" s="29" t="s">
        <v>1011</v>
      </c>
      <c r="F13" s="39" t="s">
        <v>74</v>
      </c>
      <c r="G13" s="46">
        <v>63561000</v>
      </c>
      <c r="H13" s="46">
        <v>54601000</v>
      </c>
      <c r="I13" s="46">
        <v>65118000</v>
      </c>
      <c r="J13" s="39" t="s">
        <v>74</v>
      </c>
    </row>
    <row r="14" spans="1:10" ht="14.1" customHeight="1" x14ac:dyDescent="0.25">
      <c r="A14" s="17"/>
      <c r="B14" s="5"/>
      <c r="C14" s="5"/>
      <c r="D14" s="4" t="s">
        <v>845</v>
      </c>
      <c r="E14" s="4"/>
      <c r="F14" s="39" t="s">
        <v>88</v>
      </c>
      <c r="G14" s="46">
        <v>52731000</v>
      </c>
      <c r="H14" s="46">
        <v>59203000</v>
      </c>
      <c r="I14" s="46">
        <v>46579000</v>
      </c>
      <c r="J14" s="39" t="s">
        <v>88</v>
      </c>
    </row>
    <row r="15" spans="1:10" ht="14.1" customHeight="1" x14ac:dyDescent="0.25">
      <c r="A15" s="17"/>
      <c r="B15" s="5"/>
      <c r="C15" s="5"/>
      <c r="D15" s="4" t="s">
        <v>868</v>
      </c>
      <c r="E15" s="3"/>
      <c r="F15" s="39" t="s">
        <v>96</v>
      </c>
      <c r="G15" s="46"/>
      <c r="H15" s="46">
        <v>2759000</v>
      </c>
      <c r="I15" s="46"/>
      <c r="J15" s="39" t="s">
        <v>96</v>
      </c>
    </row>
    <row r="16" spans="1:10" ht="14.1" customHeight="1" x14ac:dyDescent="0.25">
      <c r="A16" s="17"/>
      <c r="B16" s="5"/>
      <c r="C16" s="5"/>
      <c r="D16" s="4" t="s">
        <v>1025</v>
      </c>
      <c r="E16" s="4"/>
      <c r="F16" s="39" t="s">
        <v>101</v>
      </c>
      <c r="G16" s="46">
        <v>116292000</v>
      </c>
      <c r="H16" s="46">
        <v>113804000</v>
      </c>
      <c r="I16" s="46">
        <v>111697000</v>
      </c>
      <c r="J16" s="39" t="s">
        <v>101</v>
      </c>
    </row>
    <row r="17" spans="1:10" ht="14.1" customHeight="1" x14ac:dyDescent="0.25">
      <c r="A17" s="17"/>
      <c r="B17" s="5"/>
      <c r="C17" s="5"/>
      <c r="D17" s="6" t="s">
        <v>867</v>
      </c>
      <c r="E17" s="29" t="s">
        <v>1143</v>
      </c>
      <c r="F17" s="39" t="s">
        <v>197</v>
      </c>
      <c r="G17" s="46">
        <v>59232000</v>
      </c>
      <c r="H17" s="46">
        <v>56138000</v>
      </c>
      <c r="I17" s="46">
        <v>58329000</v>
      </c>
      <c r="J17" s="39" t="s">
        <v>197</v>
      </c>
    </row>
    <row r="18" spans="1:10" ht="14.1" customHeight="1" x14ac:dyDescent="0.25">
      <c r="A18" s="17"/>
      <c r="B18" s="5"/>
      <c r="C18" s="5"/>
      <c r="D18" s="5"/>
      <c r="E18" s="29" t="s">
        <v>1144</v>
      </c>
      <c r="F18" s="39" t="s">
        <v>198</v>
      </c>
      <c r="G18" s="46">
        <v>22904000</v>
      </c>
      <c r="H18" s="46">
        <v>25934000</v>
      </c>
      <c r="I18" s="46">
        <v>21187000</v>
      </c>
      <c r="J18" s="39" t="s">
        <v>198</v>
      </c>
    </row>
    <row r="19" spans="1:10" ht="14.1" customHeight="1" x14ac:dyDescent="0.25">
      <c r="A19" s="17"/>
      <c r="B19" s="5"/>
      <c r="C19" s="4"/>
      <c r="D19" s="4"/>
      <c r="E19" s="29" t="s">
        <v>1145</v>
      </c>
      <c r="F19" s="39" t="s">
        <v>226</v>
      </c>
      <c r="G19" s="46">
        <v>34156000</v>
      </c>
      <c r="H19" s="46">
        <v>31732000</v>
      </c>
      <c r="I19" s="46">
        <v>32181000</v>
      </c>
      <c r="J19" s="39" t="s">
        <v>226</v>
      </c>
    </row>
    <row r="20" spans="1:10" ht="14.1" customHeight="1" x14ac:dyDescent="0.25">
      <c r="A20" s="17"/>
      <c r="B20" s="5"/>
      <c r="C20" s="6" t="s">
        <v>1142</v>
      </c>
      <c r="D20" s="6" t="s">
        <v>849</v>
      </c>
      <c r="E20" s="29" t="s">
        <v>527</v>
      </c>
      <c r="F20" s="39" t="s">
        <v>26</v>
      </c>
      <c r="G20" s="46"/>
      <c r="H20" s="46"/>
      <c r="I20" s="46"/>
      <c r="J20" s="39" t="s">
        <v>26</v>
      </c>
    </row>
    <row r="21" spans="1:10" ht="14.1" customHeight="1" x14ac:dyDescent="0.25">
      <c r="A21" s="17"/>
      <c r="B21" s="5"/>
      <c r="C21" s="5"/>
      <c r="D21" s="5"/>
      <c r="E21" s="29" t="s">
        <v>968</v>
      </c>
      <c r="F21" s="39" t="s">
        <v>33</v>
      </c>
      <c r="G21" s="46"/>
      <c r="H21" s="46"/>
      <c r="I21" s="46"/>
      <c r="J21" s="39" t="s">
        <v>33</v>
      </c>
    </row>
    <row r="22" spans="1:10" ht="14.1" customHeight="1" x14ac:dyDescent="0.25">
      <c r="A22" s="17"/>
      <c r="B22" s="5"/>
      <c r="C22" s="5"/>
      <c r="D22" s="4"/>
      <c r="E22" s="29" t="s">
        <v>1011</v>
      </c>
      <c r="F22" s="39" t="s">
        <v>37</v>
      </c>
      <c r="G22" s="46">
        <v>0</v>
      </c>
      <c r="H22" s="46">
        <v>0</v>
      </c>
      <c r="I22" s="46">
        <v>0</v>
      </c>
      <c r="J22" s="39" t="s">
        <v>37</v>
      </c>
    </row>
    <row r="23" spans="1:10" ht="14.1" customHeight="1" x14ac:dyDescent="0.25">
      <c r="A23" s="17"/>
      <c r="B23" s="5"/>
      <c r="C23" s="5"/>
      <c r="D23" s="4" t="s">
        <v>845</v>
      </c>
      <c r="E23" s="4"/>
      <c r="F23" s="39" t="s">
        <v>44</v>
      </c>
      <c r="G23" s="46"/>
      <c r="H23" s="46"/>
      <c r="I23" s="46"/>
      <c r="J23" s="39" t="s">
        <v>44</v>
      </c>
    </row>
    <row r="24" spans="1:10" ht="14.1" customHeight="1" x14ac:dyDescent="0.25">
      <c r="A24" s="17"/>
      <c r="B24" s="5"/>
      <c r="C24" s="5"/>
      <c r="D24" s="4" t="s">
        <v>868</v>
      </c>
      <c r="E24" s="3"/>
      <c r="F24" s="39" t="s">
        <v>47</v>
      </c>
      <c r="G24" s="46"/>
      <c r="H24" s="46"/>
      <c r="I24" s="46"/>
      <c r="J24" s="39" t="s">
        <v>47</v>
      </c>
    </row>
    <row r="25" spans="1:10" ht="14.1" customHeight="1" x14ac:dyDescent="0.25">
      <c r="A25" s="17"/>
      <c r="B25" s="5"/>
      <c r="C25" s="4"/>
      <c r="D25" s="4" t="s">
        <v>1027</v>
      </c>
      <c r="E25" s="4"/>
      <c r="F25" s="39" t="s">
        <v>49</v>
      </c>
      <c r="G25" s="46">
        <v>0</v>
      </c>
      <c r="H25" s="46">
        <v>0</v>
      </c>
      <c r="I25" s="46">
        <v>0</v>
      </c>
      <c r="J25" s="39" t="s">
        <v>49</v>
      </c>
    </row>
    <row r="26" spans="1:10" ht="14.1" customHeight="1" x14ac:dyDescent="0.25">
      <c r="A26" s="17"/>
      <c r="B26" s="4"/>
      <c r="C26" s="4" t="s">
        <v>1026</v>
      </c>
      <c r="D26" s="7"/>
      <c r="E26" s="4"/>
      <c r="F26" s="39" t="s">
        <v>50</v>
      </c>
      <c r="G26" s="46">
        <v>116292000</v>
      </c>
      <c r="H26" s="46">
        <v>113804000</v>
      </c>
      <c r="I26" s="46">
        <v>111697000</v>
      </c>
      <c r="J26" s="39" t="s">
        <v>50</v>
      </c>
    </row>
    <row r="27" spans="1:10" ht="14.1" customHeight="1" x14ac:dyDescent="0.25">
      <c r="A27" s="17"/>
      <c r="B27" s="6" t="s">
        <v>1243</v>
      </c>
      <c r="C27" s="4" t="s">
        <v>1248</v>
      </c>
      <c r="D27" s="7"/>
      <c r="E27" s="4"/>
      <c r="F27" s="39" t="s">
        <v>51</v>
      </c>
      <c r="G27" s="46">
        <v>46263000</v>
      </c>
      <c r="H27" s="46">
        <v>43713000</v>
      </c>
      <c r="I27" s="46">
        <v>44859000</v>
      </c>
      <c r="J27" s="39" t="s">
        <v>51</v>
      </c>
    </row>
    <row r="28" spans="1:10" ht="14.1" customHeight="1" x14ac:dyDescent="0.25">
      <c r="A28" s="17"/>
      <c r="B28" s="5"/>
      <c r="C28" s="4" t="s">
        <v>1244</v>
      </c>
      <c r="D28" s="7"/>
      <c r="E28" s="4"/>
      <c r="F28" s="39" t="s">
        <v>53</v>
      </c>
      <c r="G28" s="46">
        <v>27777000</v>
      </c>
      <c r="H28" s="46">
        <v>25977000</v>
      </c>
      <c r="I28" s="46">
        <v>27755000</v>
      </c>
      <c r="J28" s="39" t="s">
        <v>53</v>
      </c>
    </row>
    <row r="29" spans="1:10" ht="14.1" customHeight="1" x14ac:dyDescent="0.25">
      <c r="A29" s="17"/>
      <c r="B29" s="5"/>
      <c r="C29" s="4" t="s">
        <v>1245</v>
      </c>
      <c r="D29" s="7"/>
      <c r="E29" s="4"/>
      <c r="F29" s="39" t="s">
        <v>54</v>
      </c>
      <c r="G29" s="46">
        <v>14744000</v>
      </c>
      <c r="H29" s="46">
        <v>15149000</v>
      </c>
      <c r="I29" s="46">
        <v>14498000</v>
      </c>
      <c r="J29" s="39" t="s">
        <v>54</v>
      </c>
    </row>
    <row r="30" spans="1:10" ht="14.1" customHeight="1" x14ac:dyDescent="0.25">
      <c r="A30" s="17"/>
      <c r="B30" s="5"/>
      <c r="C30" s="4" t="s">
        <v>1246</v>
      </c>
      <c r="D30" s="7"/>
      <c r="E30" s="4"/>
      <c r="F30" s="39" t="s">
        <v>56</v>
      </c>
      <c r="G30" s="46">
        <v>5951000</v>
      </c>
      <c r="H30" s="46">
        <v>5518000</v>
      </c>
      <c r="I30" s="46">
        <v>6221000</v>
      </c>
      <c r="J30" s="39" t="s">
        <v>56</v>
      </c>
    </row>
    <row r="31" spans="1:10" ht="14.1" customHeight="1" x14ac:dyDescent="0.25">
      <c r="A31" s="17"/>
      <c r="B31" s="4"/>
      <c r="C31" s="4" t="s">
        <v>1247</v>
      </c>
      <c r="D31" s="7"/>
      <c r="E31" s="4"/>
      <c r="F31" s="39" t="s">
        <v>60</v>
      </c>
      <c r="G31" s="46">
        <v>21557000</v>
      </c>
      <c r="H31" s="46">
        <v>23447000</v>
      </c>
      <c r="I31" s="46">
        <v>18364000</v>
      </c>
      <c r="J31" s="39" t="s">
        <v>60</v>
      </c>
    </row>
    <row r="32" spans="1:10" ht="14.1" customHeight="1" x14ac:dyDescent="0.25">
      <c r="A32" s="17"/>
      <c r="B32" s="6" t="s">
        <v>991</v>
      </c>
      <c r="C32" s="68"/>
      <c r="D32" s="68"/>
      <c r="E32" s="6"/>
      <c r="F32" s="40" t="s">
        <v>61</v>
      </c>
      <c r="G32" s="47">
        <v>116292000</v>
      </c>
      <c r="H32" s="47">
        <v>113804000</v>
      </c>
      <c r="I32" s="47">
        <v>111697000</v>
      </c>
      <c r="J32" s="40" t="s">
        <v>61</v>
      </c>
    </row>
    <row r="33" hidden="1" x14ac:dyDescent="0.25"/>
    <row r="34" hidden="1" x14ac:dyDescent="0.25"/>
    <row r="35" hidden="1" x14ac:dyDescent="0.25"/>
    <row r="36" hidden="1" x14ac:dyDescent="0.25"/>
  </sheetData>
  <mergeCells count="29">
    <mergeCell ref="B32:E32"/>
    <mergeCell ref="C26:E26"/>
    <mergeCell ref="B27:B31"/>
    <mergeCell ref="C27:E27"/>
    <mergeCell ref="C28:E28"/>
    <mergeCell ref="C29:E29"/>
    <mergeCell ref="C30:E30"/>
    <mergeCell ref="C31:E31"/>
    <mergeCell ref="B11:B26"/>
    <mergeCell ref="C11:C19"/>
    <mergeCell ref="D11:D13"/>
    <mergeCell ref="D14:E14"/>
    <mergeCell ref="D15:E15"/>
    <mergeCell ref="D16:E16"/>
    <mergeCell ref="D17:D19"/>
    <mergeCell ref="C20:C25"/>
    <mergeCell ref="D20:D22"/>
    <mergeCell ref="D23:E23"/>
    <mergeCell ref="D24:E24"/>
    <mergeCell ref="D25:E25"/>
    <mergeCell ref="D6:J6"/>
    <mergeCell ref="D7:J7"/>
    <mergeCell ref="A8:J8"/>
    <mergeCell ref="A1:J1"/>
    <mergeCell ref="A2:J2"/>
    <mergeCell ref="A3:J3"/>
    <mergeCell ref="F4:J4"/>
    <mergeCell ref="D5:J5"/>
    <mergeCell ref="D4:E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C7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51"/>
  <sheetViews>
    <sheetView zoomScale="80" zoomScaleNormal="80" workbookViewId="0"/>
  </sheetViews>
  <sheetFormatPr defaultColWidth="0" defaultRowHeight="13.2" zeroHeight="1" x14ac:dyDescent="0.25"/>
  <cols>
    <col min="1" max="1" width="17" customWidth="1"/>
    <col min="2" max="2" width="11.5546875" customWidth="1"/>
    <col min="3" max="3" width="13.88671875" customWidth="1"/>
    <col min="4" max="4" width="9.109375" customWidth="1"/>
    <col min="5" max="5" width="44.5546875" customWidth="1"/>
    <col min="6" max="6" width="8.33203125" customWidth="1"/>
    <col min="7" max="9" width="16.33203125" customWidth="1"/>
    <col min="10" max="10" width="8.33203125" customWidth="1"/>
    <col min="11" max="16384" width="11.44140625" hidden="1"/>
  </cols>
  <sheetData>
    <row r="1" spans="1:10" x14ac:dyDescent="0.25">
      <c r="A1" s="67" t="s">
        <v>1274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4.1" customHeight="1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</row>
    <row r="4" spans="1:10" ht="14.1" customHeight="1" x14ac:dyDescent="0.25">
      <c r="A4" s="25"/>
      <c r="B4" s="30" t="s">
        <v>557</v>
      </c>
      <c r="C4" s="36" t="s">
        <v>77</v>
      </c>
      <c r="D4" s="12" t="str">
        <f>IF(C4&lt;&gt;"",VLOOKUP(C4,'@Entities21'!A2:B81,2,0),"")</f>
        <v>הבנק הבינלאומי הראשון לישראל בעמ</v>
      </c>
      <c r="E4" s="1"/>
      <c r="F4" s="65" t="s">
        <v>1250</v>
      </c>
      <c r="G4" s="66"/>
      <c r="H4" s="66"/>
      <c r="I4" s="66"/>
      <c r="J4" s="66"/>
    </row>
    <row r="5" spans="1:10" s="66" customFormat="1" ht="14.1" customHeight="1" x14ac:dyDescent="0.25">
      <c r="A5" s="22"/>
      <c r="B5" s="22" t="s">
        <v>1232</v>
      </c>
      <c r="C5" s="37">
        <v>43738</v>
      </c>
      <c r="D5" s="65" t="s">
        <v>1250</v>
      </c>
    </row>
    <row r="6" spans="1:10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  <c r="J6" s="66"/>
    </row>
    <row r="7" spans="1:10" ht="14.1" customHeight="1" x14ac:dyDescent="0.25">
      <c r="A7" s="27"/>
      <c r="B7" s="27" t="s">
        <v>948</v>
      </c>
      <c r="C7" s="34" t="s">
        <v>141</v>
      </c>
      <c r="D7" s="65" t="s">
        <v>1250</v>
      </c>
      <c r="E7" s="66"/>
      <c r="F7" s="66"/>
      <c r="G7" s="66"/>
      <c r="H7" s="66"/>
      <c r="I7" s="66"/>
      <c r="J7" s="66"/>
    </row>
    <row r="8" spans="1:10" s="69" customFormat="1" ht="17.100000000000001" customHeight="1" x14ac:dyDescent="0.25">
      <c r="A8" s="69" t="s">
        <v>142</v>
      </c>
    </row>
    <row r="9" spans="1:10" ht="14.1" customHeight="1" x14ac:dyDescent="0.25">
      <c r="A9" s="17"/>
      <c r="B9" s="17"/>
      <c r="C9" s="17"/>
      <c r="D9" s="17"/>
      <c r="E9" s="17"/>
      <c r="F9" s="17"/>
      <c r="G9" s="42" t="s">
        <v>1238</v>
      </c>
      <c r="H9" s="42" t="s">
        <v>1163</v>
      </c>
      <c r="I9" s="42" t="s">
        <v>1229</v>
      </c>
      <c r="J9" s="17"/>
    </row>
    <row r="10" spans="1:10" ht="14.1" customHeight="1" x14ac:dyDescent="0.25">
      <c r="A10" s="17"/>
      <c r="B10" s="17"/>
      <c r="C10" s="17"/>
      <c r="D10" s="17"/>
      <c r="E10" s="17"/>
      <c r="F10" s="17"/>
      <c r="G10" s="42" t="s">
        <v>545</v>
      </c>
      <c r="H10" s="42" t="s">
        <v>545</v>
      </c>
      <c r="I10" s="42" t="s">
        <v>545</v>
      </c>
      <c r="J10" s="17"/>
    </row>
    <row r="11" spans="1:10" ht="12.9" customHeight="1" x14ac:dyDescent="0.25">
      <c r="A11" s="17"/>
      <c r="B11" s="17"/>
      <c r="C11" s="17"/>
      <c r="D11" s="17"/>
      <c r="E11" s="17"/>
      <c r="F11" s="17"/>
      <c r="G11" s="39" t="s">
        <v>25</v>
      </c>
      <c r="H11" s="39" t="s">
        <v>25</v>
      </c>
      <c r="I11" s="39" t="s">
        <v>25</v>
      </c>
      <c r="J11" s="17"/>
    </row>
    <row r="12" spans="1:10" ht="14.1" customHeight="1" x14ac:dyDescent="0.25">
      <c r="A12" s="17"/>
      <c r="B12" s="6" t="s">
        <v>634</v>
      </c>
      <c r="C12" s="4" t="s">
        <v>638</v>
      </c>
      <c r="D12" s="7"/>
      <c r="E12" s="4"/>
      <c r="F12" s="39" t="s">
        <v>25</v>
      </c>
      <c r="G12" s="46">
        <v>8683000</v>
      </c>
      <c r="H12" s="46">
        <v>8275000</v>
      </c>
      <c r="I12" s="46">
        <v>8321000</v>
      </c>
      <c r="J12" s="39" t="s">
        <v>25</v>
      </c>
    </row>
    <row r="13" spans="1:10" ht="14.1" customHeight="1" x14ac:dyDescent="0.25">
      <c r="A13" s="17"/>
      <c r="B13" s="5"/>
      <c r="C13" s="4" t="s">
        <v>641</v>
      </c>
      <c r="D13" s="7"/>
      <c r="E13" s="4"/>
      <c r="F13" s="39" t="s">
        <v>55</v>
      </c>
      <c r="G13" s="46"/>
      <c r="H13" s="46"/>
      <c r="I13" s="46"/>
      <c r="J13" s="39" t="s">
        <v>55</v>
      </c>
    </row>
    <row r="14" spans="1:10" ht="14.1" customHeight="1" x14ac:dyDescent="0.25">
      <c r="A14" s="17"/>
      <c r="B14" s="5"/>
      <c r="C14" s="4" t="s">
        <v>642</v>
      </c>
      <c r="D14" s="7"/>
      <c r="E14" s="4"/>
      <c r="F14" s="39" t="s">
        <v>74</v>
      </c>
      <c r="G14" s="46">
        <v>2350000</v>
      </c>
      <c r="H14" s="46">
        <v>2713000</v>
      </c>
      <c r="I14" s="46">
        <v>2713000</v>
      </c>
      <c r="J14" s="39" t="s">
        <v>74</v>
      </c>
    </row>
    <row r="15" spans="1:10" ht="14.1" customHeight="1" x14ac:dyDescent="0.25">
      <c r="A15" s="17"/>
      <c r="B15" s="4"/>
      <c r="C15" s="4" t="s">
        <v>996</v>
      </c>
      <c r="D15" s="7"/>
      <c r="E15" s="4"/>
      <c r="F15" s="39" t="s">
        <v>88</v>
      </c>
      <c r="G15" s="46">
        <v>11033000</v>
      </c>
      <c r="H15" s="46">
        <v>10988000</v>
      </c>
      <c r="I15" s="46">
        <v>11034000</v>
      </c>
      <c r="J15" s="39" t="s">
        <v>88</v>
      </c>
    </row>
    <row r="16" spans="1:10" ht="14.1" customHeight="1" x14ac:dyDescent="0.25">
      <c r="A16" s="17"/>
      <c r="B16" s="6" t="s">
        <v>816</v>
      </c>
      <c r="C16" s="4" t="s">
        <v>1033</v>
      </c>
      <c r="D16" s="7"/>
      <c r="E16" s="4"/>
      <c r="F16" s="39" t="s">
        <v>96</v>
      </c>
      <c r="G16" s="46">
        <v>73438000</v>
      </c>
      <c r="H16" s="46">
        <v>72599000</v>
      </c>
      <c r="I16" s="46">
        <v>71847000</v>
      </c>
      <c r="J16" s="39" t="s">
        <v>96</v>
      </c>
    </row>
    <row r="17" spans="1:10" ht="14.1" customHeight="1" x14ac:dyDescent="0.25">
      <c r="A17" s="17"/>
      <c r="B17" s="5"/>
      <c r="C17" s="4" t="s">
        <v>1043</v>
      </c>
      <c r="D17" s="7"/>
      <c r="E17" s="4"/>
      <c r="F17" s="39" t="s">
        <v>101</v>
      </c>
      <c r="G17" s="46">
        <v>640000</v>
      </c>
      <c r="H17" s="46">
        <v>845000</v>
      </c>
      <c r="I17" s="46">
        <v>889000</v>
      </c>
      <c r="J17" s="39" t="s">
        <v>101</v>
      </c>
    </row>
    <row r="18" spans="1:10" ht="14.1" customHeight="1" x14ac:dyDescent="0.25">
      <c r="A18" s="17"/>
      <c r="B18" s="5"/>
      <c r="C18" s="4" t="s">
        <v>1044</v>
      </c>
      <c r="D18" s="7"/>
      <c r="E18" s="4"/>
      <c r="F18" s="39" t="s">
        <v>197</v>
      </c>
      <c r="G18" s="46">
        <v>6399000</v>
      </c>
      <c r="H18" s="46">
        <v>6207000</v>
      </c>
      <c r="I18" s="46">
        <v>6401000</v>
      </c>
      <c r="J18" s="39" t="s">
        <v>197</v>
      </c>
    </row>
    <row r="19" spans="1:10" ht="14.1" customHeight="1" x14ac:dyDescent="0.25">
      <c r="A19" s="17"/>
      <c r="B19" s="4"/>
      <c r="C19" s="4" t="s">
        <v>1007</v>
      </c>
      <c r="D19" s="7"/>
      <c r="E19" s="4"/>
      <c r="F19" s="39" t="s">
        <v>198</v>
      </c>
      <c r="G19" s="46">
        <v>80477000</v>
      </c>
      <c r="H19" s="46">
        <v>79651000</v>
      </c>
      <c r="I19" s="46">
        <v>79137000</v>
      </c>
      <c r="J19" s="39" t="s">
        <v>198</v>
      </c>
    </row>
    <row r="20" spans="1:10" ht="14.1" customHeight="1" x14ac:dyDescent="0.25">
      <c r="A20" s="17"/>
      <c r="B20" s="6" t="s">
        <v>789</v>
      </c>
      <c r="C20" s="4" t="s">
        <v>792</v>
      </c>
      <c r="D20" s="7"/>
      <c r="E20" s="4"/>
      <c r="F20" s="39" t="s">
        <v>226</v>
      </c>
      <c r="G20" s="52">
        <v>10.79</v>
      </c>
      <c r="H20" s="52">
        <v>10.39</v>
      </c>
      <c r="I20" s="52">
        <v>10.51</v>
      </c>
      <c r="J20" s="39" t="s">
        <v>226</v>
      </c>
    </row>
    <row r="21" spans="1:10" ht="14.1" customHeight="1" x14ac:dyDescent="0.25">
      <c r="A21" s="17"/>
      <c r="B21" s="5"/>
      <c r="C21" s="4" t="s">
        <v>788</v>
      </c>
      <c r="D21" s="7"/>
      <c r="E21" s="4"/>
      <c r="F21" s="39" t="s">
        <v>26</v>
      </c>
      <c r="G21" s="52">
        <v>13.709507064130101</v>
      </c>
      <c r="H21" s="52">
        <v>13.795181479203</v>
      </c>
      <c r="I21" s="52">
        <v>13.942909132264299</v>
      </c>
      <c r="J21" s="39" t="s">
        <v>26</v>
      </c>
    </row>
    <row r="22" spans="1:10" ht="14.1" customHeight="1" x14ac:dyDescent="0.25">
      <c r="A22" s="17"/>
      <c r="B22" s="5"/>
      <c r="C22" s="4" t="s">
        <v>791</v>
      </c>
      <c r="D22" s="7"/>
      <c r="E22" s="4"/>
      <c r="F22" s="39" t="s">
        <v>33</v>
      </c>
      <c r="G22" s="52">
        <v>9.31</v>
      </c>
      <c r="H22" s="52">
        <v>9.3000000000000007</v>
      </c>
      <c r="I22" s="52">
        <v>9.31</v>
      </c>
      <c r="J22" s="39" t="s">
        <v>33</v>
      </c>
    </row>
    <row r="23" spans="1:10" ht="14.1" customHeight="1" x14ac:dyDescent="0.25">
      <c r="A23" s="17"/>
      <c r="B23" s="4"/>
      <c r="C23" s="4" t="s">
        <v>787</v>
      </c>
      <c r="D23" s="7"/>
      <c r="E23" s="4"/>
      <c r="F23" s="39" t="s">
        <v>37</v>
      </c>
      <c r="G23" s="52">
        <v>12.81</v>
      </c>
      <c r="H23" s="52">
        <v>12.8</v>
      </c>
      <c r="I23" s="52">
        <v>12.81</v>
      </c>
      <c r="J23" s="39" t="s">
        <v>37</v>
      </c>
    </row>
    <row r="24" spans="1:10" ht="14.1" customHeight="1" x14ac:dyDescent="0.25">
      <c r="A24" s="17"/>
      <c r="B24" s="6" t="s">
        <v>1196</v>
      </c>
      <c r="C24" s="6" t="s">
        <v>637</v>
      </c>
      <c r="D24" s="4" t="s">
        <v>635</v>
      </c>
      <c r="E24" s="4"/>
      <c r="F24" s="39" t="s">
        <v>44</v>
      </c>
      <c r="G24" s="46">
        <v>8461000</v>
      </c>
      <c r="H24" s="46">
        <v>8096000</v>
      </c>
      <c r="I24" s="46">
        <v>8093000</v>
      </c>
      <c r="J24" s="39" t="s">
        <v>44</v>
      </c>
    </row>
    <row r="25" spans="1:10" ht="14.1" customHeight="1" x14ac:dyDescent="0.25">
      <c r="A25" s="17"/>
      <c r="B25" s="5"/>
      <c r="C25" s="5"/>
      <c r="D25" s="4" t="s">
        <v>629</v>
      </c>
      <c r="E25" s="4"/>
      <c r="F25" s="39" t="s">
        <v>47</v>
      </c>
      <c r="G25" s="46">
        <v>-230000</v>
      </c>
      <c r="H25" s="46">
        <v>-204000</v>
      </c>
      <c r="I25" s="46">
        <v>-211000</v>
      </c>
      <c r="J25" s="39" t="s">
        <v>47</v>
      </c>
    </row>
    <row r="26" spans="1:10" ht="14.1" customHeight="1" x14ac:dyDescent="0.25">
      <c r="A26" s="17"/>
      <c r="B26" s="5"/>
      <c r="C26" s="5"/>
      <c r="D26" s="4" t="s">
        <v>1048</v>
      </c>
      <c r="E26" s="4"/>
      <c r="F26" s="39" t="s">
        <v>49</v>
      </c>
      <c r="G26" s="46">
        <v>8691000</v>
      </c>
      <c r="H26" s="46">
        <v>8300000</v>
      </c>
      <c r="I26" s="46">
        <v>8304000</v>
      </c>
      <c r="J26" s="39" t="s">
        <v>49</v>
      </c>
    </row>
    <row r="27" spans="1:10" ht="14.1" customHeight="1" x14ac:dyDescent="0.25">
      <c r="A27" s="17"/>
      <c r="B27" s="5"/>
      <c r="C27" s="5"/>
      <c r="D27" s="6" t="s">
        <v>733</v>
      </c>
      <c r="E27" s="29" t="s">
        <v>866</v>
      </c>
      <c r="F27" s="39" t="s">
        <v>50</v>
      </c>
      <c r="G27" s="46">
        <v>101000</v>
      </c>
      <c r="H27" s="46">
        <v>99000</v>
      </c>
      <c r="I27" s="46">
        <v>104000</v>
      </c>
      <c r="J27" s="39" t="s">
        <v>50</v>
      </c>
    </row>
    <row r="28" spans="1:10" ht="14.1" customHeight="1" x14ac:dyDescent="0.25">
      <c r="A28" s="17"/>
      <c r="B28" s="5"/>
      <c r="C28" s="5"/>
      <c r="D28" s="5"/>
      <c r="E28" s="29" t="s">
        <v>926</v>
      </c>
      <c r="F28" s="39" t="s">
        <v>51</v>
      </c>
      <c r="G28" s="46"/>
      <c r="H28" s="46"/>
      <c r="I28" s="46"/>
      <c r="J28" s="39" t="s">
        <v>51</v>
      </c>
    </row>
    <row r="29" spans="1:10" ht="14.1" customHeight="1" x14ac:dyDescent="0.25">
      <c r="A29" s="17"/>
      <c r="B29" s="5"/>
      <c r="C29" s="5"/>
      <c r="D29" s="5"/>
      <c r="E29" s="29" t="s">
        <v>720</v>
      </c>
      <c r="F29" s="39" t="s">
        <v>53</v>
      </c>
      <c r="G29" s="46"/>
      <c r="H29" s="46"/>
      <c r="I29" s="46"/>
      <c r="J29" s="39" t="s">
        <v>53</v>
      </c>
    </row>
    <row r="30" spans="1:10" ht="14.1" customHeight="1" x14ac:dyDescent="0.25">
      <c r="A30" s="17"/>
      <c r="B30" s="5"/>
      <c r="C30" s="5"/>
      <c r="D30" s="5"/>
      <c r="E30" s="29" t="s">
        <v>734</v>
      </c>
      <c r="F30" s="39" t="s">
        <v>54</v>
      </c>
      <c r="G30" s="46">
        <v>5000</v>
      </c>
      <c r="H30" s="46">
        <v>6000</v>
      </c>
      <c r="I30" s="46">
        <v>5000</v>
      </c>
      <c r="J30" s="39" t="s">
        <v>54</v>
      </c>
    </row>
    <row r="31" spans="1:10" ht="29.1" customHeight="1" x14ac:dyDescent="0.25">
      <c r="A31" s="17"/>
      <c r="B31" s="5"/>
      <c r="C31" s="5"/>
      <c r="D31" s="5"/>
      <c r="E31" s="29" t="s">
        <v>1004</v>
      </c>
      <c r="F31" s="39" t="s">
        <v>56</v>
      </c>
      <c r="G31" s="46">
        <v>106000</v>
      </c>
      <c r="H31" s="46">
        <v>105000</v>
      </c>
      <c r="I31" s="46">
        <v>109000</v>
      </c>
      <c r="J31" s="39" t="s">
        <v>56</v>
      </c>
    </row>
    <row r="32" spans="1:10" ht="14.1" customHeight="1" x14ac:dyDescent="0.25">
      <c r="A32" s="17"/>
      <c r="B32" s="5"/>
      <c r="C32" s="5"/>
      <c r="D32" s="5"/>
      <c r="E32" s="29" t="s">
        <v>1083</v>
      </c>
      <c r="F32" s="39" t="s">
        <v>60</v>
      </c>
      <c r="G32" s="46">
        <v>98000</v>
      </c>
      <c r="H32" s="46">
        <v>80000</v>
      </c>
      <c r="I32" s="46">
        <v>126000</v>
      </c>
      <c r="J32" s="39" t="s">
        <v>60</v>
      </c>
    </row>
    <row r="33" spans="1:10" ht="14.1" customHeight="1" x14ac:dyDescent="0.25">
      <c r="A33" s="17"/>
      <c r="B33" s="5"/>
      <c r="C33" s="4"/>
      <c r="D33" s="4"/>
      <c r="E33" s="29" t="s">
        <v>1003</v>
      </c>
      <c r="F33" s="39" t="s">
        <v>61</v>
      </c>
      <c r="G33" s="46">
        <v>8000</v>
      </c>
      <c r="H33" s="46">
        <v>25000</v>
      </c>
      <c r="I33" s="46">
        <v>-17000</v>
      </c>
      <c r="J33" s="39" t="s">
        <v>61</v>
      </c>
    </row>
    <row r="34" spans="1:10" ht="14.1" customHeight="1" x14ac:dyDescent="0.25">
      <c r="A34" s="17"/>
      <c r="B34" s="5"/>
      <c r="C34" s="4" t="s">
        <v>998</v>
      </c>
      <c r="D34" s="7"/>
      <c r="E34" s="4"/>
      <c r="F34" s="39" t="s">
        <v>63</v>
      </c>
      <c r="G34" s="46">
        <v>8683000</v>
      </c>
      <c r="H34" s="46">
        <v>8275000</v>
      </c>
      <c r="I34" s="46">
        <v>8321000</v>
      </c>
      <c r="J34" s="39" t="s">
        <v>63</v>
      </c>
    </row>
    <row r="35" spans="1:10" ht="14.1" customHeight="1" x14ac:dyDescent="0.25">
      <c r="A35" s="17"/>
      <c r="B35" s="5"/>
      <c r="C35" s="6" t="s">
        <v>640</v>
      </c>
      <c r="D35" s="4" t="s">
        <v>931</v>
      </c>
      <c r="E35" s="4"/>
      <c r="F35" s="39" t="s">
        <v>65</v>
      </c>
      <c r="G35" s="46"/>
      <c r="H35" s="46"/>
      <c r="I35" s="46"/>
      <c r="J35" s="39" t="s">
        <v>65</v>
      </c>
    </row>
    <row r="36" spans="1:10" ht="14.1" customHeight="1" x14ac:dyDescent="0.25">
      <c r="A36" s="17"/>
      <c r="B36" s="5"/>
      <c r="C36" s="5"/>
      <c r="D36" s="4" t="s">
        <v>1022</v>
      </c>
      <c r="E36" s="4"/>
      <c r="F36" s="39" t="s">
        <v>66</v>
      </c>
      <c r="G36" s="46"/>
      <c r="H36" s="46"/>
      <c r="I36" s="46"/>
      <c r="J36" s="39" t="s">
        <v>66</v>
      </c>
    </row>
    <row r="37" spans="1:10" ht="14.1" customHeight="1" x14ac:dyDescent="0.25">
      <c r="A37" s="17"/>
      <c r="B37" s="5"/>
      <c r="C37" s="4"/>
      <c r="D37" s="4" t="s">
        <v>999</v>
      </c>
      <c r="E37" s="4"/>
      <c r="F37" s="39" t="s">
        <v>67</v>
      </c>
      <c r="G37" s="46">
        <v>0</v>
      </c>
      <c r="H37" s="46">
        <v>0</v>
      </c>
      <c r="I37" s="46">
        <v>0</v>
      </c>
      <c r="J37" s="39" t="s">
        <v>67</v>
      </c>
    </row>
    <row r="38" spans="1:10" ht="14.1" customHeight="1" x14ac:dyDescent="0.25">
      <c r="A38" s="17"/>
      <c r="B38" s="5"/>
      <c r="C38" s="6" t="s">
        <v>642</v>
      </c>
      <c r="D38" s="4" t="s">
        <v>933</v>
      </c>
      <c r="E38" s="4"/>
      <c r="F38" s="39" t="s">
        <v>70</v>
      </c>
      <c r="G38" s="46">
        <v>1567000</v>
      </c>
      <c r="H38" s="46">
        <v>1933000</v>
      </c>
      <c r="I38" s="46">
        <v>1931000</v>
      </c>
      <c r="J38" s="39" t="s">
        <v>70</v>
      </c>
    </row>
    <row r="39" spans="1:10" ht="14.1" customHeight="1" x14ac:dyDescent="0.25">
      <c r="A39" s="17"/>
      <c r="B39" s="5"/>
      <c r="C39" s="5"/>
      <c r="D39" s="4" t="s">
        <v>705</v>
      </c>
      <c r="E39" s="4"/>
      <c r="F39" s="39" t="s">
        <v>72</v>
      </c>
      <c r="G39" s="46">
        <v>783000</v>
      </c>
      <c r="H39" s="46">
        <v>780000</v>
      </c>
      <c r="I39" s="46">
        <v>782000</v>
      </c>
      <c r="J39" s="39" t="s">
        <v>72</v>
      </c>
    </row>
    <row r="40" spans="1:10" ht="14.1" customHeight="1" x14ac:dyDescent="0.25">
      <c r="A40" s="17"/>
      <c r="B40" s="5"/>
      <c r="C40" s="5"/>
      <c r="D40" s="4" t="s">
        <v>1049</v>
      </c>
      <c r="E40" s="4"/>
      <c r="F40" s="39" t="s">
        <v>73</v>
      </c>
      <c r="G40" s="46">
        <v>2350000</v>
      </c>
      <c r="H40" s="46">
        <v>2713000</v>
      </c>
      <c r="I40" s="46">
        <v>2713000</v>
      </c>
      <c r="J40" s="39" t="s">
        <v>73</v>
      </c>
    </row>
    <row r="41" spans="1:10" ht="14.1" customHeight="1" x14ac:dyDescent="0.25">
      <c r="A41" s="17"/>
      <c r="B41" s="5"/>
      <c r="C41" s="5"/>
      <c r="D41" s="4" t="s">
        <v>643</v>
      </c>
      <c r="E41" s="4"/>
      <c r="F41" s="39" t="s">
        <v>75</v>
      </c>
      <c r="G41" s="46"/>
      <c r="H41" s="46"/>
      <c r="I41" s="46"/>
      <c r="J41" s="39" t="s">
        <v>75</v>
      </c>
    </row>
    <row r="42" spans="1:10" ht="14.1" customHeight="1" x14ac:dyDescent="0.25">
      <c r="A42" s="17"/>
      <c r="B42" s="4"/>
      <c r="C42" s="4"/>
      <c r="D42" s="4" t="s">
        <v>1000</v>
      </c>
      <c r="E42" s="4"/>
      <c r="F42" s="39" t="s">
        <v>76</v>
      </c>
      <c r="G42" s="46">
        <v>2350000</v>
      </c>
      <c r="H42" s="46">
        <v>2713000</v>
      </c>
      <c r="I42" s="46">
        <v>2713000</v>
      </c>
      <c r="J42" s="39" t="s">
        <v>76</v>
      </c>
    </row>
    <row r="43" spans="1:10" ht="29.1" customHeight="1" x14ac:dyDescent="0.25">
      <c r="A43" s="17"/>
      <c r="B43" s="6" t="s">
        <v>790</v>
      </c>
      <c r="C43" s="4" t="s">
        <v>793</v>
      </c>
      <c r="D43" s="7"/>
      <c r="E43" s="4"/>
      <c r="F43" s="39" t="s">
        <v>78</v>
      </c>
      <c r="G43" s="52">
        <v>10.65</v>
      </c>
      <c r="H43" s="52">
        <v>10.28</v>
      </c>
      <c r="I43" s="52">
        <v>10.34</v>
      </c>
      <c r="J43" s="39" t="s">
        <v>78</v>
      </c>
    </row>
    <row r="44" spans="1:10" ht="14.1" customHeight="1" x14ac:dyDescent="0.25">
      <c r="A44" s="17"/>
      <c r="B44" s="5"/>
      <c r="C44" s="4" t="s">
        <v>714</v>
      </c>
      <c r="D44" s="7"/>
      <c r="E44" s="4"/>
      <c r="F44" s="39" t="s">
        <v>79</v>
      </c>
      <c r="G44" s="52"/>
      <c r="H44" s="52">
        <v>0</v>
      </c>
      <c r="I44" s="52">
        <v>0</v>
      </c>
      <c r="J44" s="39" t="s">
        <v>79</v>
      </c>
    </row>
    <row r="45" spans="1:10" ht="14.1" customHeight="1" x14ac:dyDescent="0.25">
      <c r="A45" s="17"/>
      <c r="B45" s="5"/>
      <c r="C45" s="4" t="s">
        <v>794</v>
      </c>
      <c r="D45" s="7"/>
      <c r="E45" s="4"/>
      <c r="F45" s="39" t="s">
        <v>80</v>
      </c>
      <c r="G45" s="52">
        <v>10.65</v>
      </c>
      <c r="H45" s="52">
        <v>10.28</v>
      </c>
      <c r="I45" s="52">
        <v>10.34</v>
      </c>
      <c r="J45" s="39" t="s">
        <v>80</v>
      </c>
    </row>
    <row r="46" spans="1:10" ht="14.1" customHeight="1" x14ac:dyDescent="0.25">
      <c r="A46" s="17"/>
      <c r="B46" s="5"/>
      <c r="C46" s="4" t="s">
        <v>713</v>
      </c>
      <c r="D46" s="7"/>
      <c r="E46" s="4"/>
      <c r="F46" s="39" t="s">
        <v>82</v>
      </c>
      <c r="G46" s="52">
        <v>0.14000000000000001</v>
      </c>
      <c r="H46" s="52">
        <v>0.11</v>
      </c>
      <c r="I46" s="52">
        <v>0.17</v>
      </c>
      <c r="J46" s="39" t="s">
        <v>82</v>
      </c>
    </row>
    <row r="47" spans="1:10" ht="14.1" customHeight="1" x14ac:dyDescent="0.25">
      <c r="A47" s="17"/>
      <c r="B47" s="6"/>
      <c r="C47" s="6" t="s">
        <v>792</v>
      </c>
      <c r="D47" s="68"/>
      <c r="E47" s="6"/>
      <c r="F47" s="40" t="s">
        <v>83</v>
      </c>
      <c r="G47" s="53">
        <v>10.79</v>
      </c>
      <c r="H47" s="53">
        <v>10.39</v>
      </c>
      <c r="I47" s="53">
        <v>10.51</v>
      </c>
      <c r="J47" s="40" t="s">
        <v>83</v>
      </c>
    </row>
    <row r="48" spans="1:10" hidden="1" x14ac:dyDescent="0.25"/>
    <row r="49" hidden="1" x14ac:dyDescent="0.25"/>
    <row r="50" hidden="1" x14ac:dyDescent="0.25"/>
    <row r="51" hidden="1" x14ac:dyDescent="0.25"/>
  </sheetData>
  <mergeCells count="47">
    <mergeCell ref="D37:E37"/>
    <mergeCell ref="C38:C42"/>
    <mergeCell ref="D38:E38"/>
    <mergeCell ref="D39:E39"/>
    <mergeCell ref="D40:E40"/>
    <mergeCell ref="D41:E41"/>
    <mergeCell ref="B43:B47"/>
    <mergeCell ref="C43:E43"/>
    <mergeCell ref="C44:E44"/>
    <mergeCell ref="C45:E45"/>
    <mergeCell ref="C46:E46"/>
    <mergeCell ref="C47:E47"/>
    <mergeCell ref="D42:E42"/>
    <mergeCell ref="B20:B23"/>
    <mergeCell ref="C20:E20"/>
    <mergeCell ref="C21:E21"/>
    <mergeCell ref="C22:E22"/>
    <mergeCell ref="C23:E23"/>
    <mergeCell ref="B24:B42"/>
    <mergeCell ref="C24:C33"/>
    <mergeCell ref="D24:E24"/>
    <mergeCell ref="D25:E25"/>
    <mergeCell ref="D26:E26"/>
    <mergeCell ref="D27:D33"/>
    <mergeCell ref="C34:E34"/>
    <mergeCell ref="C35:C37"/>
    <mergeCell ref="D35:E35"/>
    <mergeCell ref="D36:E36"/>
    <mergeCell ref="A8:XFD8"/>
    <mergeCell ref="D6:J6"/>
    <mergeCell ref="D7:J7"/>
    <mergeCell ref="B16:B19"/>
    <mergeCell ref="C16:E16"/>
    <mergeCell ref="C17:E17"/>
    <mergeCell ref="C18:E18"/>
    <mergeCell ref="C19:E19"/>
    <mergeCell ref="B12:B15"/>
    <mergeCell ref="C12:E12"/>
    <mergeCell ref="C13:E13"/>
    <mergeCell ref="C14:E14"/>
    <mergeCell ref="C15:E15"/>
    <mergeCell ref="A1:J1"/>
    <mergeCell ref="A2:J2"/>
    <mergeCell ref="A3:J3"/>
    <mergeCell ref="F4:J4"/>
    <mergeCell ref="D5:XFD5"/>
    <mergeCell ref="D4:E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C7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2"/>
  <sheetViews>
    <sheetView workbookViewId="0"/>
  </sheetViews>
  <sheetFormatPr defaultColWidth="0" defaultRowHeight="13.2" zeroHeight="1" x14ac:dyDescent="0.25"/>
  <cols>
    <col min="1" max="1" width="2.88671875" customWidth="1"/>
    <col min="2" max="2" width="14.44140625" customWidth="1"/>
    <col min="3" max="3" width="48.33203125" customWidth="1"/>
    <col min="4" max="4" width="8.33203125" customWidth="1"/>
    <col min="5" max="7" width="16.33203125" customWidth="1"/>
    <col min="8" max="8" width="8.33203125" customWidth="1"/>
    <col min="9" max="16384" width="11.44140625" hidden="1"/>
  </cols>
  <sheetData>
    <row r="1" spans="1:8" x14ac:dyDescent="0.25">
      <c r="A1" s="67" t="s">
        <v>1275</v>
      </c>
      <c r="B1" s="67"/>
      <c r="C1" s="67"/>
      <c r="D1" s="67"/>
      <c r="E1" s="67"/>
      <c r="F1" s="67"/>
      <c r="G1" s="67"/>
      <c r="H1" s="67"/>
    </row>
    <row r="2" spans="1:8" s="61" customFormat="1" ht="14.1" customHeight="1" x14ac:dyDescent="0.25">
      <c r="A2" s="61" t="s">
        <v>577</v>
      </c>
    </row>
    <row r="3" spans="1:8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</row>
    <row r="4" spans="1:8" ht="14.1" customHeight="1" x14ac:dyDescent="0.25">
      <c r="A4" s="25"/>
      <c r="B4" s="30" t="s">
        <v>557</v>
      </c>
      <c r="C4" s="36" t="s">
        <v>77</v>
      </c>
      <c r="D4" s="12" t="str">
        <f>IF(C4&lt;&gt;"",VLOOKUP(C4,'@Entities22'!A2:B81,2,0),"")</f>
        <v>הבנק הבינלאומי הראשון לישראל בעמ</v>
      </c>
      <c r="E4" s="1"/>
      <c r="F4" s="65" t="s">
        <v>1250</v>
      </c>
      <c r="G4" s="66"/>
      <c r="H4" s="66"/>
    </row>
    <row r="5" spans="1:8" ht="14.1" customHeight="1" x14ac:dyDescent="0.25">
      <c r="A5" s="22"/>
      <c r="B5" s="22" t="s">
        <v>1232</v>
      </c>
      <c r="C5" s="37">
        <v>43738</v>
      </c>
      <c r="D5" s="65" t="s">
        <v>1250</v>
      </c>
      <c r="E5" s="66"/>
      <c r="F5" s="66"/>
      <c r="G5" s="66"/>
      <c r="H5" s="66"/>
    </row>
    <row r="6" spans="1:8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</row>
    <row r="7" spans="1:8" ht="14.1" customHeight="1" x14ac:dyDescent="0.25">
      <c r="A7" s="27"/>
      <c r="B7" s="27" t="s">
        <v>948</v>
      </c>
      <c r="C7" s="34" t="s">
        <v>143</v>
      </c>
      <c r="D7" s="65" t="s">
        <v>1250</v>
      </c>
      <c r="E7" s="66"/>
      <c r="F7" s="66"/>
      <c r="G7" s="66"/>
      <c r="H7" s="66"/>
    </row>
    <row r="8" spans="1:8" ht="17.100000000000001" customHeight="1" x14ac:dyDescent="0.25">
      <c r="A8" s="69" t="s">
        <v>144</v>
      </c>
      <c r="B8" s="69"/>
      <c r="C8" s="69"/>
      <c r="D8" s="69"/>
      <c r="E8" s="69"/>
      <c r="F8" s="69"/>
      <c r="G8" s="69"/>
      <c r="H8" s="69"/>
    </row>
    <row r="9" spans="1:8" ht="14.1" customHeight="1" x14ac:dyDescent="0.25">
      <c r="A9" s="17"/>
      <c r="B9" s="17"/>
      <c r="C9" s="17"/>
      <c r="D9" s="17"/>
      <c r="E9" s="42" t="s">
        <v>1238</v>
      </c>
      <c r="F9" s="42" t="s">
        <v>1163</v>
      </c>
      <c r="G9" s="42" t="s">
        <v>1229</v>
      </c>
      <c r="H9" s="17"/>
    </row>
    <row r="10" spans="1:8" ht="12.9" customHeight="1" x14ac:dyDescent="0.25">
      <c r="A10" s="17"/>
      <c r="B10" s="17"/>
      <c r="C10" s="17"/>
      <c r="D10" s="17"/>
      <c r="E10" s="44" t="s">
        <v>25</v>
      </c>
      <c r="F10" s="44" t="s">
        <v>25</v>
      </c>
      <c r="G10" s="44" t="s">
        <v>25</v>
      </c>
      <c r="H10" s="17"/>
    </row>
    <row r="11" spans="1:8" ht="14.1" customHeight="1" x14ac:dyDescent="0.25">
      <c r="A11" s="17"/>
      <c r="B11" s="6" t="s">
        <v>798</v>
      </c>
      <c r="C11" s="29" t="s">
        <v>639</v>
      </c>
      <c r="D11" s="44" t="s">
        <v>25</v>
      </c>
      <c r="E11" s="46">
        <v>8683000</v>
      </c>
      <c r="F11" s="46">
        <v>8275000</v>
      </c>
      <c r="G11" s="46">
        <v>8321000</v>
      </c>
      <c r="H11" s="44" t="s">
        <v>25</v>
      </c>
    </row>
    <row r="12" spans="1:8" ht="14.1" customHeight="1" x14ac:dyDescent="0.25">
      <c r="A12" s="17"/>
      <c r="B12" s="5"/>
      <c r="C12" s="29" t="s">
        <v>1053</v>
      </c>
      <c r="D12" s="44" t="s">
        <v>55</v>
      </c>
      <c r="E12" s="46">
        <v>146882000</v>
      </c>
      <c r="F12" s="46">
        <v>146901000</v>
      </c>
      <c r="G12" s="46">
        <v>144433000</v>
      </c>
      <c r="H12" s="44" t="s">
        <v>55</v>
      </c>
    </row>
    <row r="13" spans="1:8" ht="14.1" customHeight="1" x14ac:dyDescent="0.25">
      <c r="A13" s="17"/>
      <c r="B13" s="5"/>
      <c r="C13" s="29" t="s">
        <v>795</v>
      </c>
      <c r="D13" s="44" t="s">
        <v>74</v>
      </c>
      <c r="E13" s="52">
        <v>5.9115480453697504</v>
      </c>
      <c r="F13" s="52">
        <v>5.6330453843064401</v>
      </c>
      <c r="G13" s="52">
        <v>5.76</v>
      </c>
      <c r="H13" s="44" t="s">
        <v>74</v>
      </c>
    </row>
    <row r="14" spans="1:8" ht="14.1" customHeight="1" x14ac:dyDescent="0.25">
      <c r="A14" s="17"/>
      <c r="B14" s="4"/>
      <c r="C14" s="29" t="s">
        <v>655</v>
      </c>
      <c r="D14" s="44" t="s">
        <v>88</v>
      </c>
      <c r="E14" s="52">
        <v>5</v>
      </c>
      <c r="F14" s="52">
        <v>5</v>
      </c>
      <c r="G14" s="52">
        <v>5</v>
      </c>
      <c r="H14" s="44" t="s">
        <v>88</v>
      </c>
    </row>
    <row r="15" spans="1:8" ht="14.1" customHeight="1" x14ac:dyDescent="0.25">
      <c r="A15" s="17"/>
      <c r="B15" s="6" t="s">
        <v>797</v>
      </c>
      <c r="C15" s="29" t="s">
        <v>604</v>
      </c>
      <c r="D15" s="44" t="s">
        <v>96</v>
      </c>
      <c r="E15" s="52">
        <v>124</v>
      </c>
      <c r="F15" s="52">
        <v>123</v>
      </c>
      <c r="G15" s="52">
        <v>122</v>
      </c>
      <c r="H15" s="44" t="s">
        <v>96</v>
      </c>
    </row>
    <row r="16" spans="1:8" ht="14.1" customHeight="1" x14ac:dyDescent="0.25">
      <c r="A16" s="17"/>
      <c r="B16" s="5"/>
      <c r="C16" s="29" t="s">
        <v>796</v>
      </c>
      <c r="D16" s="44" t="s">
        <v>101</v>
      </c>
      <c r="E16" s="52">
        <v>100</v>
      </c>
      <c r="F16" s="52">
        <v>100</v>
      </c>
      <c r="G16" s="52">
        <v>100</v>
      </c>
      <c r="H16" s="44" t="s">
        <v>101</v>
      </c>
    </row>
    <row r="17" spans="1:8" ht="14.1" customHeight="1" x14ac:dyDescent="0.25">
      <c r="A17" s="17"/>
      <c r="B17" s="5"/>
      <c r="C17" s="29" t="s">
        <v>603</v>
      </c>
      <c r="D17" s="44" t="s">
        <v>197</v>
      </c>
      <c r="E17" s="52">
        <v>123</v>
      </c>
      <c r="F17" s="52">
        <v>123</v>
      </c>
      <c r="G17" s="52">
        <v>122</v>
      </c>
      <c r="H17" s="44" t="s">
        <v>197</v>
      </c>
    </row>
    <row r="18" spans="1:8" ht="14.1" customHeight="1" x14ac:dyDescent="0.25">
      <c r="A18" s="17"/>
      <c r="B18" s="6"/>
      <c r="C18" s="24" t="s">
        <v>796</v>
      </c>
      <c r="D18" s="31" t="s">
        <v>198</v>
      </c>
      <c r="E18" s="53">
        <v>100</v>
      </c>
      <c r="F18" s="53">
        <v>100</v>
      </c>
      <c r="G18" s="53">
        <v>100</v>
      </c>
      <c r="H18" s="31" t="s">
        <v>198</v>
      </c>
    </row>
    <row r="19" spans="1:8" hidden="1" x14ac:dyDescent="0.25"/>
    <row r="20" spans="1:8" hidden="1" x14ac:dyDescent="0.25"/>
    <row r="21" spans="1:8" hidden="1" x14ac:dyDescent="0.25"/>
    <row r="22" spans="1:8" hidden="1" x14ac:dyDescent="0.25"/>
  </sheetData>
  <mergeCells count="11">
    <mergeCell ref="B15:B18"/>
    <mergeCell ref="D4:E4"/>
    <mergeCell ref="B11:B14"/>
    <mergeCell ref="A8:H8"/>
    <mergeCell ref="D6:H6"/>
    <mergeCell ref="D7:H7"/>
    <mergeCell ref="A1:H1"/>
    <mergeCell ref="A2:XFD2"/>
    <mergeCell ref="A3:H3"/>
    <mergeCell ref="F4:H4"/>
    <mergeCell ref="D5:H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C7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7"/>
  <sheetViews>
    <sheetView zoomScale="70" zoomScaleNormal="70" workbookViewId="0"/>
  </sheetViews>
  <sheetFormatPr defaultColWidth="0" defaultRowHeight="13.2" zeroHeight="1" x14ac:dyDescent="0.25"/>
  <cols>
    <col min="1" max="1" width="2.88671875" customWidth="1"/>
    <col min="2" max="2" width="17.88671875" customWidth="1"/>
    <col min="3" max="3" width="40.33203125" customWidth="1"/>
    <col min="4" max="4" width="8.33203125" customWidth="1"/>
    <col min="5" max="22" width="16.33203125" customWidth="1"/>
    <col min="23" max="23" width="8.33203125" customWidth="1"/>
    <col min="24" max="16384" width="11.44140625" hidden="1"/>
  </cols>
  <sheetData>
    <row r="1" spans="1:23" x14ac:dyDescent="0.25">
      <c r="A1" s="67" t="s">
        <v>1276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</row>
    <row r="2" spans="1:23" ht="14.1" customHeight="1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3" ht="14.1" customHeight="1" x14ac:dyDescent="0.25">
      <c r="A4" s="25"/>
      <c r="B4" s="30" t="s">
        <v>557</v>
      </c>
      <c r="C4" s="36" t="s">
        <v>77</v>
      </c>
      <c r="D4" s="12" t="str">
        <f>IF(C4&lt;&gt;"",VLOOKUP(C4,'@Entities23'!A2:B81,2,0),"")</f>
        <v>הבנק הבינלאומי הראשון לישראל בעמ</v>
      </c>
      <c r="E4" s="1"/>
      <c r="F4" s="65" t="s">
        <v>1250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</row>
    <row r="5" spans="1:23" ht="14.1" customHeight="1" x14ac:dyDescent="0.25">
      <c r="A5" s="22"/>
      <c r="B5" s="22" t="s">
        <v>1232</v>
      </c>
      <c r="C5" s="37">
        <v>43738</v>
      </c>
      <c r="D5" s="65" t="s">
        <v>1250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</row>
    <row r="6" spans="1:23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</row>
    <row r="7" spans="1:23" ht="14.1" customHeight="1" x14ac:dyDescent="0.25">
      <c r="A7" s="27"/>
      <c r="B7" s="27" t="s">
        <v>948</v>
      </c>
      <c r="C7" s="34" t="s">
        <v>145</v>
      </c>
      <c r="D7" s="65" t="s">
        <v>1250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</row>
    <row r="8" spans="1:23" ht="33.9" customHeight="1" x14ac:dyDescent="0.25">
      <c r="A8" s="69" t="s">
        <v>146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</row>
    <row r="9" spans="1:23" ht="14.1" customHeight="1" x14ac:dyDescent="0.25">
      <c r="A9" s="17"/>
      <c r="B9" s="17"/>
      <c r="C9" s="17"/>
      <c r="D9" s="17"/>
      <c r="E9" s="8" t="s">
        <v>1238</v>
      </c>
      <c r="F9" s="7"/>
      <c r="G9" s="7"/>
      <c r="H9" s="7"/>
      <c r="I9" s="7"/>
      <c r="J9" s="8"/>
      <c r="K9" s="8" t="s">
        <v>1163</v>
      </c>
      <c r="L9" s="7"/>
      <c r="M9" s="7"/>
      <c r="N9" s="7"/>
      <c r="O9" s="7"/>
      <c r="P9" s="8"/>
      <c r="Q9" s="8" t="s">
        <v>1229</v>
      </c>
      <c r="R9" s="7"/>
      <c r="S9" s="7"/>
      <c r="T9" s="7"/>
      <c r="U9" s="7"/>
      <c r="V9" s="8"/>
      <c r="W9" s="17"/>
    </row>
    <row r="10" spans="1:23" ht="27.9" customHeight="1" x14ac:dyDescent="0.25">
      <c r="A10" s="17"/>
      <c r="B10" s="17"/>
      <c r="C10" s="17"/>
      <c r="D10" s="17"/>
      <c r="E10" s="42" t="s">
        <v>548</v>
      </c>
      <c r="F10" s="42" t="s">
        <v>597</v>
      </c>
      <c r="G10" s="42" t="s">
        <v>626</v>
      </c>
      <c r="H10" s="42" t="s">
        <v>935</v>
      </c>
      <c r="I10" s="42" t="s">
        <v>524</v>
      </c>
      <c r="J10" s="42" t="s">
        <v>991</v>
      </c>
      <c r="K10" s="42" t="s">
        <v>548</v>
      </c>
      <c r="L10" s="42" t="s">
        <v>597</v>
      </c>
      <c r="M10" s="42" t="s">
        <v>626</v>
      </c>
      <c r="N10" s="42" t="s">
        <v>935</v>
      </c>
      <c r="O10" s="42" t="s">
        <v>524</v>
      </c>
      <c r="P10" s="42" t="s">
        <v>991</v>
      </c>
      <c r="Q10" s="42" t="s">
        <v>548</v>
      </c>
      <c r="R10" s="42" t="s">
        <v>597</v>
      </c>
      <c r="S10" s="42" t="s">
        <v>626</v>
      </c>
      <c r="T10" s="42" t="s">
        <v>935</v>
      </c>
      <c r="U10" s="42" t="s">
        <v>524</v>
      </c>
      <c r="V10" s="42" t="s">
        <v>991</v>
      </c>
      <c r="W10" s="17"/>
    </row>
    <row r="11" spans="1:23" ht="12.9" customHeight="1" x14ac:dyDescent="0.25">
      <c r="A11" s="17"/>
      <c r="B11" s="17"/>
      <c r="C11" s="17"/>
      <c r="D11" s="17"/>
      <c r="E11" s="39" t="s">
        <v>25</v>
      </c>
      <c r="F11" s="39" t="s">
        <v>55</v>
      </c>
      <c r="G11" s="39" t="s">
        <v>74</v>
      </c>
      <c r="H11" s="39" t="s">
        <v>88</v>
      </c>
      <c r="I11" s="39" t="s">
        <v>96</v>
      </c>
      <c r="J11" s="39" t="s">
        <v>101</v>
      </c>
      <c r="K11" s="39" t="s">
        <v>25</v>
      </c>
      <c r="L11" s="39" t="s">
        <v>55</v>
      </c>
      <c r="M11" s="39" t="s">
        <v>74</v>
      </c>
      <c r="N11" s="39" t="s">
        <v>88</v>
      </c>
      <c r="O11" s="39" t="s">
        <v>96</v>
      </c>
      <c r="P11" s="39" t="s">
        <v>101</v>
      </c>
      <c r="Q11" s="39" t="s">
        <v>25</v>
      </c>
      <c r="R11" s="39" t="s">
        <v>55</v>
      </c>
      <c r="S11" s="39" t="s">
        <v>74</v>
      </c>
      <c r="T11" s="39" t="s">
        <v>88</v>
      </c>
      <c r="U11" s="39" t="s">
        <v>96</v>
      </c>
      <c r="V11" s="39" t="s">
        <v>101</v>
      </c>
      <c r="W11" s="17"/>
    </row>
    <row r="12" spans="1:23" ht="14.1" customHeight="1" x14ac:dyDescent="0.25">
      <c r="A12" s="17"/>
      <c r="B12" s="4" t="s">
        <v>805</v>
      </c>
      <c r="C12" s="4"/>
      <c r="D12" s="39" t="s">
        <v>25</v>
      </c>
      <c r="E12" s="46">
        <v>112000</v>
      </c>
      <c r="F12" s="46">
        <v>417000</v>
      </c>
      <c r="G12" s="46">
        <v>86000</v>
      </c>
      <c r="H12" s="46"/>
      <c r="I12" s="46">
        <v>463000</v>
      </c>
      <c r="J12" s="46">
        <v>1078000</v>
      </c>
      <c r="K12" s="46">
        <v>98000</v>
      </c>
      <c r="L12" s="46">
        <v>335000</v>
      </c>
      <c r="M12" s="46">
        <v>137000</v>
      </c>
      <c r="N12" s="46"/>
      <c r="O12" s="46">
        <v>439000</v>
      </c>
      <c r="P12" s="46">
        <v>1009000</v>
      </c>
      <c r="Q12" s="46">
        <v>189000</v>
      </c>
      <c r="R12" s="46">
        <v>318000</v>
      </c>
      <c r="S12" s="46">
        <v>104000</v>
      </c>
      <c r="T12" s="46"/>
      <c r="U12" s="46">
        <v>788000</v>
      </c>
      <c r="V12" s="46">
        <v>1399000</v>
      </c>
      <c r="W12" s="39" t="s">
        <v>25</v>
      </c>
    </row>
    <row r="13" spans="1:23" ht="14.1" customHeight="1" x14ac:dyDescent="0.25">
      <c r="A13" s="17"/>
      <c r="B13" s="4" t="s">
        <v>1108</v>
      </c>
      <c r="C13" s="29" t="s">
        <v>682</v>
      </c>
      <c r="D13" s="39" t="s">
        <v>55</v>
      </c>
      <c r="E13" s="46"/>
      <c r="F13" s="46">
        <v>-330000</v>
      </c>
      <c r="G13" s="46">
        <v>-20000</v>
      </c>
      <c r="H13" s="46"/>
      <c r="I13" s="46">
        <v>-133000</v>
      </c>
      <c r="J13" s="46">
        <v>-483000</v>
      </c>
      <c r="K13" s="46"/>
      <c r="L13" s="46">
        <v>-182000</v>
      </c>
      <c r="M13" s="46">
        <v>-10000</v>
      </c>
      <c r="N13" s="46"/>
      <c r="O13" s="46">
        <v>-159000</v>
      </c>
      <c r="P13" s="46">
        <v>-351000</v>
      </c>
      <c r="Q13" s="46"/>
      <c r="R13" s="46">
        <v>-223000</v>
      </c>
      <c r="S13" s="46">
        <v>-10000</v>
      </c>
      <c r="T13" s="46"/>
      <c r="U13" s="46">
        <v>-335000</v>
      </c>
      <c r="V13" s="46">
        <v>-568000</v>
      </c>
      <c r="W13" s="39" t="s">
        <v>55</v>
      </c>
    </row>
    <row r="14" spans="1:23" ht="14.1" customHeight="1" x14ac:dyDescent="0.25">
      <c r="A14" s="17"/>
      <c r="B14" s="4"/>
      <c r="C14" s="29" t="s">
        <v>681</v>
      </c>
      <c r="D14" s="39" t="s">
        <v>74</v>
      </c>
      <c r="E14" s="46"/>
      <c r="F14" s="46">
        <v>-28000</v>
      </c>
      <c r="G14" s="46">
        <v>-2000</v>
      </c>
      <c r="H14" s="46"/>
      <c r="I14" s="46">
        <v>-94000</v>
      </c>
      <c r="J14" s="46">
        <v>-124000</v>
      </c>
      <c r="K14" s="46"/>
      <c r="L14" s="46">
        <v>-69000</v>
      </c>
      <c r="M14" s="46">
        <v>-31000</v>
      </c>
      <c r="N14" s="46"/>
      <c r="O14" s="46">
        <v>-95000</v>
      </c>
      <c r="P14" s="46">
        <v>-195000</v>
      </c>
      <c r="Q14" s="46"/>
      <c r="R14" s="46">
        <v>-59000</v>
      </c>
      <c r="S14" s="46">
        <v>-22000</v>
      </c>
      <c r="T14" s="46"/>
      <c r="U14" s="46">
        <v>-144000</v>
      </c>
      <c r="V14" s="46">
        <v>-225000</v>
      </c>
      <c r="W14" s="39" t="s">
        <v>74</v>
      </c>
    </row>
    <row r="15" spans="1:23" ht="14.1" customHeight="1" x14ac:dyDescent="0.25">
      <c r="A15" s="17"/>
      <c r="B15" s="4" t="s">
        <v>1107</v>
      </c>
      <c r="C15" s="4"/>
      <c r="D15" s="39" t="s">
        <v>88</v>
      </c>
      <c r="E15" s="46">
        <v>112000</v>
      </c>
      <c r="F15" s="46">
        <v>59000</v>
      </c>
      <c r="G15" s="46">
        <v>64000</v>
      </c>
      <c r="H15" s="46">
        <v>0</v>
      </c>
      <c r="I15" s="46">
        <v>236000</v>
      </c>
      <c r="J15" s="46">
        <v>471000</v>
      </c>
      <c r="K15" s="46">
        <v>98000</v>
      </c>
      <c r="L15" s="46">
        <v>84000</v>
      </c>
      <c r="M15" s="46">
        <v>96000</v>
      </c>
      <c r="N15" s="46">
        <v>0</v>
      </c>
      <c r="O15" s="46">
        <v>185000</v>
      </c>
      <c r="P15" s="46">
        <v>463000</v>
      </c>
      <c r="Q15" s="46">
        <v>189000</v>
      </c>
      <c r="R15" s="46">
        <v>36000</v>
      </c>
      <c r="S15" s="46">
        <v>72000</v>
      </c>
      <c r="T15" s="46">
        <v>0</v>
      </c>
      <c r="U15" s="46">
        <v>309000</v>
      </c>
      <c r="V15" s="46">
        <v>606000</v>
      </c>
      <c r="W15" s="39" t="s">
        <v>88</v>
      </c>
    </row>
    <row r="16" spans="1:23" ht="14.1" customHeight="1" x14ac:dyDescent="0.25">
      <c r="A16" s="17"/>
      <c r="B16" s="4" t="s">
        <v>1037</v>
      </c>
      <c r="C16" s="4"/>
      <c r="D16" s="39" t="s">
        <v>96</v>
      </c>
      <c r="E16" s="46"/>
      <c r="F16" s="46">
        <v>306000</v>
      </c>
      <c r="G16" s="46">
        <v>37000</v>
      </c>
      <c r="H16" s="46"/>
      <c r="I16" s="46">
        <v>950000</v>
      </c>
      <c r="J16" s="46">
        <v>1293000</v>
      </c>
      <c r="K16" s="46"/>
      <c r="L16" s="46">
        <v>257000</v>
      </c>
      <c r="M16" s="46">
        <v>43000</v>
      </c>
      <c r="N16" s="46">
        <v>1000</v>
      </c>
      <c r="O16" s="46">
        <v>926000</v>
      </c>
      <c r="P16" s="46">
        <v>1227000</v>
      </c>
      <c r="Q16" s="46"/>
      <c r="R16" s="46">
        <v>292000</v>
      </c>
      <c r="S16" s="46">
        <v>45000</v>
      </c>
      <c r="T16" s="46">
        <v>1000</v>
      </c>
      <c r="U16" s="46">
        <v>913000</v>
      </c>
      <c r="V16" s="46">
        <v>1251000</v>
      </c>
      <c r="W16" s="39" t="s">
        <v>96</v>
      </c>
    </row>
    <row r="17" spans="1:23" ht="14.1" customHeight="1" x14ac:dyDescent="0.25">
      <c r="A17" s="17"/>
      <c r="B17" s="4" t="s">
        <v>683</v>
      </c>
      <c r="C17" s="4"/>
      <c r="D17" s="39" t="s">
        <v>101</v>
      </c>
      <c r="E17" s="46"/>
      <c r="F17" s="46">
        <v>-156000</v>
      </c>
      <c r="G17" s="46">
        <v>-6000</v>
      </c>
      <c r="H17" s="46"/>
      <c r="I17" s="46">
        <v>-573000</v>
      </c>
      <c r="J17" s="46">
        <v>-735000</v>
      </c>
      <c r="K17" s="46"/>
      <c r="L17" s="46">
        <v>-118000</v>
      </c>
      <c r="M17" s="46">
        <v>-5000</v>
      </c>
      <c r="N17" s="46"/>
      <c r="O17" s="46">
        <v>-659000</v>
      </c>
      <c r="P17" s="46">
        <v>-782000</v>
      </c>
      <c r="Q17" s="46"/>
      <c r="R17" s="46">
        <v>-147000</v>
      </c>
      <c r="S17" s="46">
        <v>-3000</v>
      </c>
      <c r="T17" s="46"/>
      <c r="U17" s="46">
        <v>-421000</v>
      </c>
      <c r="V17" s="46">
        <v>-571000</v>
      </c>
      <c r="W17" s="39" t="s">
        <v>101</v>
      </c>
    </row>
    <row r="18" spans="1:23" ht="14.1" customHeight="1" x14ac:dyDescent="0.25">
      <c r="A18" s="17"/>
      <c r="B18" s="4" t="s">
        <v>1039</v>
      </c>
      <c r="C18" s="4"/>
      <c r="D18" s="39" t="s">
        <v>197</v>
      </c>
      <c r="E18" s="46">
        <v>0</v>
      </c>
      <c r="F18" s="46">
        <v>150000</v>
      </c>
      <c r="G18" s="46">
        <v>31000</v>
      </c>
      <c r="H18" s="46">
        <v>0</v>
      </c>
      <c r="I18" s="46">
        <v>377000</v>
      </c>
      <c r="J18" s="46">
        <v>558000</v>
      </c>
      <c r="K18" s="46">
        <v>0</v>
      </c>
      <c r="L18" s="46">
        <v>139000</v>
      </c>
      <c r="M18" s="46">
        <v>38000</v>
      </c>
      <c r="N18" s="46">
        <v>1000</v>
      </c>
      <c r="O18" s="46">
        <v>267000</v>
      </c>
      <c r="P18" s="46">
        <v>445000</v>
      </c>
      <c r="Q18" s="46">
        <v>0</v>
      </c>
      <c r="R18" s="46">
        <v>145000</v>
      </c>
      <c r="S18" s="46">
        <v>42000</v>
      </c>
      <c r="T18" s="46">
        <v>1000</v>
      </c>
      <c r="U18" s="46">
        <v>492000</v>
      </c>
      <c r="V18" s="46">
        <v>680000</v>
      </c>
      <c r="W18" s="39" t="s">
        <v>197</v>
      </c>
    </row>
    <row r="19" spans="1:23" ht="14.1" customHeight="1" x14ac:dyDescent="0.25">
      <c r="A19" s="17"/>
      <c r="B19" s="4" t="s">
        <v>1070</v>
      </c>
      <c r="C19" s="4"/>
      <c r="D19" s="39" t="s">
        <v>198</v>
      </c>
      <c r="E19" s="46">
        <v>112000</v>
      </c>
      <c r="F19" s="46">
        <v>209000</v>
      </c>
      <c r="G19" s="46">
        <v>95000</v>
      </c>
      <c r="H19" s="46">
        <v>0</v>
      </c>
      <c r="I19" s="46">
        <v>613000</v>
      </c>
      <c r="J19" s="46">
        <v>1029000</v>
      </c>
      <c r="K19" s="46">
        <v>98000</v>
      </c>
      <c r="L19" s="46">
        <v>223000</v>
      </c>
      <c r="M19" s="46">
        <v>134000</v>
      </c>
      <c r="N19" s="46">
        <v>1000</v>
      </c>
      <c r="O19" s="46">
        <v>452000</v>
      </c>
      <c r="P19" s="46">
        <v>908000</v>
      </c>
      <c r="Q19" s="46">
        <v>189000</v>
      </c>
      <c r="R19" s="46">
        <v>181000</v>
      </c>
      <c r="S19" s="46">
        <v>114000</v>
      </c>
      <c r="T19" s="46">
        <v>1000</v>
      </c>
      <c r="U19" s="46">
        <v>801000</v>
      </c>
      <c r="V19" s="46">
        <v>1286000</v>
      </c>
      <c r="W19" s="39" t="s">
        <v>198</v>
      </c>
    </row>
    <row r="20" spans="1:23" ht="14.1" customHeight="1" x14ac:dyDescent="0.25">
      <c r="A20" s="17"/>
      <c r="B20" s="4" t="s">
        <v>804</v>
      </c>
      <c r="C20" s="4"/>
      <c r="D20" s="39" t="s">
        <v>226</v>
      </c>
      <c r="E20" s="46">
        <v>85000</v>
      </c>
      <c r="F20" s="46">
        <v>504000</v>
      </c>
      <c r="G20" s="46">
        <v>225000</v>
      </c>
      <c r="H20" s="46"/>
      <c r="I20" s="46">
        <v>486000</v>
      </c>
      <c r="J20" s="46">
        <v>1300000</v>
      </c>
      <c r="K20" s="46">
        <v>121000</v>
      </c>
      <c r="L20" s="46">
        <v>286000</v>
      </c>
      <c r="M20" s="46">
        <v>112000</v>
      </c>
      <c r="N20" s="46">
        <v>4000</v>
      </c>
      <c r="O20" s="46">
        <v>422000</v>
      </c>
      <c r="P20" s="46">
        <v>945000</v>
      </c>
      <c r="Q20" s="46">
        <v>209000</v>
      </c>
      <c r="R20" s="46">
        <v>483000</v>
      </c>
      <c r="S20" s="46">
        <v>204000</v>
      </c>
      <c r="T20" s="46">
        <v>10000</v>
      </c>
      <c r="U20" s="46">
        <v>391000</v>
      </c>
      <c r="V20" s="46">
        <v>1297000</v>
      </c>
      <c r="W20" s="39" t="s">
        <v>226</v>
      </c>
    </row>
    <row r="21" spans="1:23" ht="14.1" customHeight="1" x14ac:dyDescent="0.25">
      <c r="A21" s="17"/>
      <c r="B21" s="4" t="s">
        <v>610</v>
      </c>
      <c r="C21" s="4"/>
      <c r="D21" s="39" t="s">
        <v>26</v>
      </c>
      <c r="E21" s="46"/>
      <c r="F21" s="46">
        <v>-330000</v>
      </c>
      <c r="G21" s="46">
        <v>-20000</v>
      </c>
      <c r="H21" s="46"/>
      <c r="I21" s="46">
        <v>-52000</v>
      </c>
      <c r="J21" s="46">
        <v>-402000</v>
      </c>
      <c r="K21" s="46"/>
      <c r="L21" s="46">
        <v>-182000</v>
      </c>
      <c r="M21" s="46">
        <v>-10000</v>
      </c>
      <c r="N21" s="46"/>
      <c r="O21" s="46">
        <v>-43000</v>
      </c>
      <c r="P21" s="46">
        <v>-235000</v>
      </c>
      <c r="Q21" s="46"/>
      <c r="R21" s="46">
        <v>-223000</v>
      </c>
      <c r="S21" s="46">
        <v>-10000</v>
      </c>
      <c r="T21" s="46"/>
      <c r="U21" s="46">
        <v>-38000</v>
      </c>
      <c r="V21" s="46">
        <v>-271000</v>
      </c>
      <c r="W21" s="39" t="s">
        <v>26</v>
      </c>
    </row>
    <row r="22" spans="1:23" ht="14.1" customHeight="1" x14ac:dyDescent="0.25">
      <c r="A22" s="17"/>
      <c r="B22" s="4" t="s">
        <v>609</v>
      </c>
      <c r="C22" s="4"/>
      <c r="D22" s="39" t="s">
        <v>33</v>
      </c>
      <c r="E22" s="46"/>
      <c r="F22" s="46">
        <v>-70000</v>
      </c>
      <c r="G22" s="46">
        <v>-2000</v>
      </c>
      <c r="H22" s="46"/>
      <c r="I22" s="46"/>
      <c r="J22" s="46">
        <v>-72000</v>
      </c>
      <c r="K22" s="46"/>
      <c r="L22" s="46">
        <v>-52000</v>
      </c>
      <c r="M22" s="46"/>
      <c r="N22" s="46"/>
      <c r="O22" s="46"/>
      <c r="P22" s="46">
        <v>-52000</v>
      </c>
      <c r="Q22" s="46"/>
      <c r="R22" s="46">
        <v>-65000</v>
      </c>
      <c r="S22" s="46"/>
      <c r="T22" s="46"/>
      <c r="U22" s="46"/>
      <c r="V22" s="46">
        <v>-65000</v>
      </c>
      <c r="W22" s="39" t="s">
        <v>33</v>
      </c>
    </row>
    <row r="23" spans="1:23" ht="14.1" customHeight="1" x14ac:dyDescent="0.25">
      <c r="A23" s="17"/>
      <c r="B23" s="6" t="s">
        <v>1106</v>
      </c>
      <c r="C23" s="6"/>
      <c r="D23" s="40" t="s">
        <v>37</v>
      </c>
      <c r="E23" s="47">
        <v>85000</v>
      </c>
      <c r="F23" s="47">
        <v>104000</v>
      </c>
      <c r="G23" s="47">
        <v>203000</v>
      </c>
      <c r="H23" s="47">
        <v>0</v>
      </c>
      <c r="I23" s="47">
        <v>434000</v>
      </c>
      <c r="J23" s="47">
        <v>826000</v>
      </c>
      <c r="K23" s="47">
        <v>121000</v>
      </c>
      <c r="L23" s="47">
        <v>52000</v>
      </c>
      <c r="M23" s="47">
        <v>102000</v>
      </c>
      <c r="N23" s="47">
        <v>4000</v>
      </c>
      <c r="O23" s="47">
        <v>379000</v>
      </c>
      <c r="P23" s="47">
        <v>658000</v>
      </c>
      <c r="Q23" s="47">
        <v>209000</v>
      </c>
      <c r="R23" s="47">
        <v>195000</v>
      </c>
      <c r="S23" s="47">
        <v>194000</v>
      </c>
      <c r="T23" s="47">
        <v>10000</v>
      </c>
      <c r="U23" s="47">
        <v>353000</v>
      </c>
      <c r="V23" s="47">
        <v>961000</v>
      </c>
      <c r="W23" s="40" t="s">
        <v>37</v>
      </c>
    </row>
    <row r="24" spans="1:23" hidden="1" x14ac:dyDescent="0.25"/>
    <row r="25" spans="1:23" hidden="1" x14ac:dyDescent="0.25"/>
    <row r="26" spans="1:23" hidden="1" x14ac:dyDescent="0.25"/>
    <row r="27" spans="1:23" hidden="1" x14ac:dyDescent="0.25"/>
  </sheetData>
  <mergeCells count="23">
    <mergeCell ref="B23:C23"/>
    <mergeCell ref="B17:C17"/>
    <mergeCell ref="B18:C18"/>
    <mergeCell ref="B19:C19"/>
    <mergeCell ref="B20:C20"/>
    <mergeCell ref="B21:C21"/>
    <mergeCell ref="B12:C12"/>
    <mergeCell ref="B13:B14"/>
    <mergeCell ref="B15:C15"/>
    <mergeCell ref="B16:C16"/>
    <mergeCell ref="B22:C22"/>
    <mergeCell ref="E9:J9"/>
    <mergeCell ref="K9:P9"/>
    <mergeCell ref="D6:W6"/>
    <mergeCell ref="D7:W7"/>
    <mergeCell ref="A8:W8"/>
    <mergeCell ref="Q9:V9"/>
    <mergeCell ref="A1:W1"/>
    <mergeCell ref="A2:W2"/>
    <mergeCell ref="A3:W3"/>
    <mergeCell ref="F4:W4"/>
    <mergeCell ref="D5:W5"/>
    <mergeCell ref="D4:E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C7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2"/>
  <sheetViews>
    <sheetView zoomScale="80" zoomScaleNormal="80" workbookViewId="0"/>
  </sheetViews>
  <sheetFormatPr defaultColWidth="0" defaultRowHeight="13.2" zeroHeight="1" x14ac:dyDescent="0.25"/>
  <cols>
    <col min="1" max="1" width="2.88671875" customWidth="1"/>
    <col min="2" max="3" width="21.5546875" customWidth="1"/>
    <col min="4" max="4" width="8.33203125" customWidth="1"/>
    <col min="5" max="6" width="16.33203125" customWidth="1"/>
    <col min="7" max="7" width="17.6640625" customWidth="1"/>
    <col min="8" max="19" width="16.33203125" customWidth="1"/>
    <col min="20" max="20" width="8.33203125" customWidth="1"/>
    <col min="21" max="16384" width="11.44140625" hidden="1"/>
  </cols>
  <sheetData>
    <row r="1" spans="1:20" x14ac:dyDescent="0.25">
      <c r="A1" s="67" t="s">
        <v>1277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s="61" customFormat="1" ht="14.1" customHeight="1" x14ac:dyDescent="0.25">
      <c r="A2" s="61" t="s">
        <v>577</v>
      </c>
    </row>
    <row r="3" spans="1:20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1:20" ht="14.1" customHeight="1" x14ac:dyDescent="0.25">
      <c r="A4" s="25"/>
      <c r="B4" s="30" t="s">
        <v>557</v>
      </c>
      <c r="C4" s="36" t="s">
        <v>77</v>
      </c>
      <c r="D4" s="12" t="str">
        <f>IF(C4&lt;&gt;"",VLOOKUP(C4,'@Entities24'!A2:B81,2,0),"")</f>
        <v>הבנק הבינלאומי הראשון לישראל בעמ</v>
      </c>
      <c r="E4" s="1"/>
      <c r="F4" s="65" t="s">
        <v>1250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</row>
    <row r="5" spans="1:20" ht="14.1" customHeight="1" x14ac:dyDescent="0.25">
      <c r="A5" s="22"/>
      <c r="B5" s="22" t="s">
        <v>1232</v>
      </c>
      <c r="C5" s="37">
        <v>43738</v>
      </c>
      <c r="D5" s="65" t="s">
        <v>1250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0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20" ht="14.1" customHeight="1" x14ac:dyDescent="0.25">
      <c r="A7" s="27"/>
      <c r="B7" s="27" t="s">
        <v>948</v>
      </c>
      <c r="C7" s="34" t="s">
        <v>148</v>
      </c>
      <c r="D7" s="65" t="s">
        <v>1250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spans="1:20" ht="33.9" customHeight="1" x14ac:dyDescent="0.25">
      <c r="A8" s="69" t="s">
        <v>149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spans="1:20" ht="14.1" customHeight="1" x14ac:dyDescent="0.25">
      <c r="A9" s="17"/>
      <c r="B9" s="17"/>
      <c r="C9" s="17"/>
      <c r="D9" s="17"/>
      <c r="E9" s="8" t="s">
        <v>1238</v>
      </c>
      <c r="F9" s="7"/>
      <c r="G9" s="7"/>
      <c r="H9" s="7"/>
      <c r="I9" s="8"/>
      <c r="J9" s="8" t="s">
        <v>1163</v>
      </c>
      <c r="K9" s="7"/>
      <c r="L9" s="7"/>
      <c r="M9" s="7"/>
      <c r="N9" s="8"/>
      <c r="O9" s="8" t="s">
        <v>1229</v>
      </c>
      <c r="P9" s="7"/>
      <c r="Q9" s="7"/>
      <c r="R9" s="7"/>
      <c r="S9" s="8"/>
      <c r="T9" s="17"/>
    </row>
    <row r="10" spans="1:20" ht="27.9" customHeight="1" x14ac:dyDescent="0.25">
      <c r="A10" s="17"/>
      <c r="B10" s="17"/>
      <c r="C10" s="17"/>
      <c r="D10" s="17"/>
      <c r="E10" s="42" t="s">
        <v>1110</v>
      </c>
      <c r="F10" s="42" t="s">
        <v>949</v>
      </c>
      <c r="G10" s="42" t="s">
        <v>952</v>
      </c>
      <c r="H10" s="42" t="s">
        <v>950</v>
      </c>
      <c r="I10" s="42" t="s">
        <v>991</v>
      </c>
      <c r="J10" s="42" t="s">
        <v>1110</v>
      </c>
      <c r="K10" s="42" t="s">
        <v>949</v>
      </c>
      <c r="L10" s="42" t="s">
        <v>952</v>
      </c>
      <c r="M10" s="42" t="s">
        <v>950</v>
      </c>
      <c r="N10" s="42" t="s">
        <v>991</v>
      </c>
      <c r="O10" s="42" t="s">
        <v>1110</v>
      </c>
      <c r="P10" s="42" t="s">
        <v>949</v>
      </c>
      <c r="Q10" s="42" t="s">
        <v>952</v>
      </c>
      <c r="R10" s="42" t="s">
        <v>950</v>
      </c>
      <c r="S10" s="42" t="s">
        <v>991</v>
      </c>
      <c r="T10" s="17"/>
    </row>
    <row r="11" spans="1:20" ht="12.9" customHeight="1" x14ac:dyDescent="0.25">
      <c r="A11" s="17"/>
      <c r="B11" s="17"/>
      <c r="C11" s="17"/>
      <c r="D11" s="17"/>
      <c r="E11" s="44" t="s">
        <v>25</v>
      </c>
      <c r="F11" s="44" t="s">
        <v>55</v>
      </c>
      <c r="G11" s="44" t="s">
        <v>74</v>
      </c>
      <c r="H11" s="44" t="s">
        <v>88</v>
      </c>
      <c r="I11" s="44" t="s">
        <v>96</v>
      </c>
      <c r="J11" s="44" t="s">
        <v>25</v>
      </c>
      <c r="K11" s="44" t="s">
        <v>55</v>
      </c>
      <c r="L11" s="44" t="s">
        <v>74</v>
      </c>
      <c r="M11" s="44" t="s">
        <v>88</v>
      </c>
      <c r="N11" s="44" t="s">
        <v>96</v>
      </c>
      <c r="O11" s="44" t="s">
        <v>25</v>
      </c>
      <c r="P11" s="44" t="s">
        <v>55</v>
      </c>
      <c r="Q11" s="44" t="s">
        <v>74</v>
      </c>
      <c r="R11" s="44" t="s">
        <v>88</v>
      </c>
      <c r="S11" s="44" t="s">
        <v>96</v>
      </c>
      <c r="T11" s="17"/>
    </row>
    <row r="12" spans="1:20" ht="14.1" customHeight="1" x14ac:dyDescent="0.25">
      <c r="A12" s="17"/>
      <c r="B12" s="4" t="s">
        <v>761</v>
      </c>
      <c r="C12" s="29" t="s">
        <v>1230</v>
      </c>
      <c r="D12" s="44" t="s">
        <v>25</v>
      </c>
      <c r="E12" s="46"/>
      <c r="F12" s="46"/>
      <c r="G12" s="46">
        <v>676000</v>
      </c>
      <c r="H12" s="46"/>
      <c r="I12" s="46">
        <v>676000</v>
      </c>
      <c r="J12" s="46"/>
      <c r="K12" s="46"/>
      <c r="L12" s="46"/>
      <c r="M12" s="46"/>
      <c r="N12" s="46">
        <v>0</v>
      </c>
      <c r="O12" s="46"/>
      <c r="P12" s="46"/>
      <c r="Q12" s="46"/>
      <c r="R12" s="46"/>
      <c r="S12" s="46">
        <v>0</v>
      </c>
      <c r="T12" s="44" t="s">
        <v>25</v>
      </c>
    </row>
    <row r="13" spans="1:20" ht="14.1" customHeight="1" x14ac:dyDescent="0.25">
      <c r="A13" s="17"/>
      <c r="B13" s="4"/>
      <c r="C13" s="29" t="s">
        <v>519</v>
      </c>
      <c r="D13" s="44" t="s">
        <v>55</v>
      </c>
      <c r="E13" s="46">
        <v>3223000</v>
      </c>
      <c r="F13" s="46">
        <v>2013000</v>
      </c>
      <c r="G13" s="46">
        <v>11126000</v>
      </c>
      <c r="H13" s="46">
        <v>3333000</v>
      </c>
      <c r="I13" s="46">
        <v>19695000</v>
      </c>
      <c r="J13" s="46"/>
      <c r="K13" s="46"/>
      <c r="L13" s="46"/>
      <c r="M13" s="46"/>
      <c r="N13" s="46">
        <v>0</v>
      </c>
      <c r="O13" s="46"/>
      <c r="P13" s="46"/>
      <c r="Q13" s="46"/>
      <c r="R13" s="46"/>
      <c r="S13" s="46">
        <v>0</v>
      </c>
      <c r="T13" s="44" t="s">
        <v>55</v>
      </c>
    </row>
    <row r="14" spans="1:20" ht="14.1" customHeight="1" x14ac:dyDescent="0.25">
      <c r="A14" s="17"/>
      <c r="B14" s="4" t="s">
        <v>759</v>
      </c>
      <c r="C14" s="4"/>
      <c r="D14" s="44" t="s">
        <v>74</v>
      </c>
      <c r="E14" s="46">
        <v>57075000</v>
      </c>
      <c r="F14" s="46">
        <v>14943000</v>
      </c>
      <c r="G14" s="46">
        <v>1023000</v>
      </c>
      <c r="H14" s="46">
        <v>15000</v>
      </c>
      <c r="I14" s="46">
        <v>73056000</v>
      </c>
      <c r="J14" s="46"/>
      <c r="K14" s="46"/>
      <c r="L14" s="46"/>
      <c r="M14" s="46"/>
      <c r="N14" s="46">
        <v>0</v>
      </c>
      <c r="O14" s="46"/>
      <c r="P14" s="46"/>
      <c r="Q14" s="46"/>
      <c r="R14" s="46"/>
      <c r="S14" s="46">
        <v>0</v>
      </c>
      <c r="T14" s="44" t="s">
        <v>74</v>
      </c>
    </row>
    <row r="15" spans="1:20" ht="14.1" customHeight="1" x14ac:dyDescent="0.25">
      <c r="A15" s="17"/>
      <c r="B15" s="4" t="s">
        <v>764</v>
      </c>
      <c r="C15" s="4"/>
      <c r="D15" s="44" t="s">
        <v>88</v>
      </c>
      <c r="E15" s="46">
        <v>33937000</v>
      </c>
      <c r="F15" s="46">
        <v>3895000</v>
      </c>
      <c r="G15" s="46">
        <v>443000</v>
      </c>
      <c r="H15" s="46"/>
      <c r="I15" s="46">
        <v>38275000</v>
      </c>
      <c r="J15" s="46"/>
      <c r="K15" s="46"/>
      <c r="L15" s="46"/>
      <c r="M15" s="46"/>
      <c r="N15" s="46">
        <v>0</v>
      </c>
      <c r="O15" s="46"/>
      <c r="P15" s="46"/>
      <c r="Q15" s="46"/>
      <c r="R15" s="46"/>
      <c r="S15" s="46">
        <v>0</v>
      </c>
      <c r="T15" s="44" t="s">
        <v>88</v>
      </c>
    </row>
    <row r="16" spans="1:20" ht="14.1" customHeight="1" x14ac:dyDescent="0.25">
      <c r="A16" s="17"/>
      <c r="B16" s="4" t="s">
        <v>760</v>
      </c>
      <c r="C16" s="4"/>
      <c r="D16" s="44" t="s">
        <v>96</v>
      </c>
      <c r="E16" s="46">
        <v>66000</v>
      </c>
      <c r="F16" s="46"/>
      <c r="G16" s="46"/>
      <c r="H16" s="46"/>
      <c r="I16" s="46">
        <v>66000</v>
      </c>
      <c r="J16" s="46"/>
      <c r="K16" s="46"/>
      <c r="L16" s="46"/>
      <c r="M16" s="46"/>
      <c r="N16" s="46">
        <v>0</v>
      </c>
      <c r="O16" s="46"/>
      <c r="P16" s="46"/>
      <c r="Q16" s="46"/>
      <c r="R16" s="46"/>
      <c r="S16" s="46">
        <v>0</v>
      </c>
      <c r="T16" s="44" t="s">
        <v>96</v>
      </c>
    </row>
    <row r="17" spans="1:20" ht="14.1" customHeight="1" x14ac:dyDescent="0.25">
      <c r="A17" s="17"/>
      <c r="B17" s="4" t="s">
        <v>1032</v>
      </c>
      <c r="C17" s="4"/>
      <c r="D17" s="44" t="s">
        <v>101</v>
      </c>
      <c r="E17" s="46">
        <v>94301000</v>
      </c>
      <c r="F17" s="46">
        <v>20851000</v>
      </c>
      <c r="G17" s="46">
        <v>13268000</v>
      </c>
      <c r="H17" s="46">
        <v>3348000</v>
      </c>
      <c r="I17" s="46">
        <v>131768000</v>
      </c>
      <c r="J17" s="46">
        <v>99297000</v>
      </c>
      <c r="K17" s="46">
        <v>16395000</v>
      </c>
      <c r="L17" s="46">
        <v>11014000</v>
      </c>
      <c r="M17" s="46">
        <v>4536000</v>
      </c>
      <c r="N17" s="46">
        <v>131242000</v>
      </c>
      <c r="O17" s="46">
        <v>86807000</v>
      </c>
      <c r="P17" s="46">
        <v>26732000</v>
      </c>
      <c r="Q17" s="46">
        <v>16264000</v>
      </c>
      <c r="R17" s="46">
        <v>4735000</v>
      </c>
      <c r="S17" s="46">
        <v>134538000</v>
      </c>
      <c r="T17" s="44" t="s">
        <v>101</v>
      </c>
    </row>
    <row r="18" spans="1:20" ht="14.1" customHeight="1" x14ac:dyDescent="0.25">
      <c r="A18" s="17"/>
      <c r="B18" s="6" t="s">
        <v>991</v>
      </c>
      <c r="C18" s="6"/>
      <c r="D18" s="31" t="s">
        <v>197</v>
      </c>
      <c r="E18" s="47">
        <v>94301000</v>
      </c>
      <c r="F18" s="47">
        <v>20851000</v>
      </c>
      <c r="G18" s="47">
        <v>13268000</v>
      </c>
      <c r="H18" s="47">
        <v>3348000</v>
      </c>
      <c r="I18" s="47">
        <v>131768000</v>
      </c>
      <c r="J18" s="47">
        <v>99297000</v>
      </c>
      <c r="K18" s="47">
        <v>16395000</v>
      </c>
      <c r="L18" s="47">
        <v>11014000</v>
      </c>
      <c r="M18" s="47">
        <v>4536000</v>
      </c>
      <c r="N18" s="47">
        <v>131242000</v>
      </c>
      <c r="O18" s="47">
        <v>86807000</v>
      </c>
      <c r="P18" s="47">
        <v>26732000</v>
      </c>
      <c r="Q18" s="47">
        <v>16264000</v>
      </c>
      <c r="R18" s="47">
        <v>4735000</v>
      </c>
      <c r="S18" s="47">
        <v>134538000</v>
      </c>
      <c r="T18" s="31" t="s">
        <v>197</v>
      </c>
    </row>
    <row r="19" spans="1:20" hidden="1" x14ac:dyDescent="0.25"/>
    <row r="20" spans="1:20" hidden="1" x14ac:dyDescent="0.25"/>
    <row r="21" spans="1:20" hidden="1" x14ac:dyDescent="0.25"/>
    <row r="22" spans="1:20" hidden="1" x14ac:dyDescent="0.25"/>
  </sheetData>
  <mergeCells count="18">
    <mergeCell ref="B17:C17"/>
    <mergeCell ref="B18:C18"/>
    <mergeCell ref="J9:N9"/>
    <mergeCell ref="O9:S9"/>
    <mergeCell ref="B12:B13"/>
    <mergeCell ref="B14:C14"/>
    <mergeCell ref="B15:C15"/>
    <mergeCell ref="E9:I9"/>
    <mergeCell ref="A8:T8"/>
    <mergeCell ref="D6:T6"/>
    <mergeCell ref="D7:T7"/>
    <mergeCell ref="B16:C16"/>
    <mergeCell ref="A1:T1"/>
    <mergeCell ref="A2:XFD2"/>
    <mergeCell ref="A3:T3"/>
    <mergeCell ref="F4:T4"/>
    <mergeCell ref="D5:T5"/>
    <mergeCell ref="D4:E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C7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53"/>
  <sheetViews>
    <sheetView zoomScale="50" zoomScaleNormal="50" workbookViewId="0"/>
  </sheetViews>
  <sheetFormatPr defaultColWidth="0" defaultRowHeight="13.2" zeroHeight="1" x14ac:dyDescent="0.25"/>
  <cols>
    <col min="1" max="1" width="2.88671875" customWidth="1"/>
    <col min="2" max="2" width="11.109375" customWidth="1"/>
    <col min="3" max="3" width="36.6640625" customWidth="1"/>
    <col min="4" max="4" width="8.33203125" customWidth="1"/>
    <col min="5" max="28" width="16.33203125" customWidth="1"/>
    <col min="29" max="29" width="17.33203125" customWidth="1"/>
    <col min="30" max="30" width="16.33203125" customWidth="1"/>
    <col min="31" max="31" width="8.33203125" customWidth="1"/>
    <col min="32" max="16384" width="11.44140625" hidden="1"/>
  </cols>
  <sheetData>
    <row r="1" spans="1:31" x14ac:dyDescent="0.25">
      <c r="A1" s="67" t="s">
        <v>1278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</row>
    <row r="2" spans="1:31" ht="14.1" customHeight="1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</row>
    <row r="3" spans="1:31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</row>
    <row r="4" spans="1:31" ht="14.1" customHeight="1" x14ac:dyDescent="0.25">
      <c r="A4" s="25"/>
      <c r="B4" s="30" t="s">
        <v>557</v>
      </c>
      <c r="C4" s="36" t="s">
        <v>77</v>
      </c>
      <c r="D4" s="12" t="str">
        <f>IF(C4&lt;&gt;"",VLOOKUP(C4,'@Entities25'!A2:B81,2,0),"")</f>
        <v>הבנק הבינלאומי הראשון לישראל בעמ</v>
      </c>
      <c r="E4" s="1"/>
      <c r="F4" s="65" t="s">
        <v>1250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</row>
    <row r="5" spans="1:31" ht="14.1" customHeight="1" x14ac:dyDescent="0.25">
      <c r="A5" s="22"/>
      <c r="B5" s="22" t="s">
        <v>1232</v>
      </c>
      <c r="C5" s="37">
        <v>43738</v>
      </c>
      <c r="D5" s="65" t="s">
        <v>1250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</row>
    <row r="6" spans="1:31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</row>
    <row r="7" spans="1:31" ht="14.1" customHeight="1" x14ac:dyDescent="0.25">
      <c r="A7" s="27"/>
      <c r="B7" s="27" t="s">
        <v>948</v>
      </c>
      <c r="C7" s="34" t="s">
        <v>150</v>
      </c>
      <c r="D7" s="65" t="s">
        <v>1250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</row>
    <row r="8" spans="1:31" ht="17.100000000000001" customHeight="1" x14ac:dyDescent="0.25">
      <c r="A8" s="69" t="s">
        <v>151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</row>
    <row r="9" spans="1:31" ht="14.1" customHeight="1" x14ac:dyDescent="0.25">
      <c r="A9" s="17"/>
      <c r="B9" s="17"/>
      <c r="C9" s="17"/>
      <c r="D9" s="17"/>
      <c r="E9" s="8" t="s">
        <v>1238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  <c r="R9" s="8" t="s">
        <v>1163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8"/>
      <c r="AE9" s="17"/>
    </row>
    <row r="10" spans="1:31" ht="14.1" customHeight="1" x14ac:dyDescent="0.25">
      <c r="A10" s="17"/>
      <c r="B10" s="17"/>
      <c r="C10" s="17"/>
      <c r="D10" s="17"/>
      <c r="E10" s="8" t="s">
        <v>1149</v>
      </c>
      <c r="F10" s="7"/>
      <c r="G10" s="7"/>
      <c r="H10" s="7"/>
      <c r="I10" s="7"/>
      <c r="J10" s="7"/>
      <c r="K10" s="7"/>
      <c r="L10" s="7"/>
      <c r="M10" s="7"/>
      <c r="N10" s="7"/>
      <c r="O10" s="8"/>
      <c r="P10" s="73" t="s">
        <v>1073</v>
      </c>
      <c r="Q10" s="73" t="s">
        <v>1055</v>
      </c>
      <c r="R10" s="8" t="s">
        <v>1149</v>
      </c>
      <c r="S10" s="7"/>
      <c r="T10" s="7"/>
      <c r="U10" s="7"/>
      <c r="V10" s="7"/>
      <c r="W10" s="7"/>
      <c r="X10" s="7"/>
      <c r="Y10" s="7"/>
      <c r="Z10" s="7"/>
      <c r="AA10" s="7"/>
      <c r="AB10" s="8"/>
      <c r="AC10" s="73" t="s">
        <v>1073</v>
      </c>
      <c r="AD10" s="73" t="s">
        <v>1055</v>
      </c>
      <c r="AE10" s="17"/>
    </row>
    <row r="11" spans="1:31" ht="14.1" customHeight="1" x14ac:dyDescent="0.25">
      <c r="A11" s="17"/>
      <c r="B11" s="17"/>
      <c r="C11" s="17"/>
      <c r="D11" s="17"/>
      <c r="E11" s="8" t="s">
        <v>966</v>
      </c>
      <c r="F11" s="42"/>
      <c r="G11" s="42"/>
      <c r="H11" s="8" t="s">
        <v>596</v>
      </c>
      <c r="I11" s="8" t="s">
        <v>1126</v>
      </c>
      <c r="J11" s="8" t="s">
        <v>1124</v>
      </c>
      <c r="K11" s="8" t="s">
        <v>1125</v>
      </c>
      <c r="L11" s="8" t="s">
        <v>614</v>
      </c>
      <c r="M11" s="8" t="s">
        <v>862</v>
      </c>
      <c r="N11" s="8" t="s">
        <v>861</v>
      </c>
      <c r="O11" s="8" t="s">
        <v>1104</v>
      </c>
      <c r="P11" s="5"/>
      <c r="Q11" s="5"/>
      <c r="R11" s="8" t="s">
        <v>966</v>
      </c>
      <c r="S11" s="42"/>
      <c r="T11" s="42"/>
      <c r="U11" s="8" t="s">
        <v>596</v>
      </c>
      <c r="V11" s="8" t="s">
        <v>1126</v>
      </c>
      <c r="W11" s="8" t="s">
        <v>1124</v>
      </c>
      <c r="X11" s="8" t="s">
        <v>1125</v>
      </c>
      <c r="Y11" s="8" t="s">
        <v>614</v>
      </c>
      <c r="Z11" s="8" t="s">
        <v>862</v>
      </c>
      <c r="AA11" s="8" t="s">
        <v>861</v>
      </c>
      <c r="AB11" s="8" t="s">
        <v>1104</v>
      </c>
      <c r="AC11" s="5"/>
      <c r="AD11" s="5"/>
      <c r="AE11" s="17"/>
    </row>
    <row r="12" spans="1:31" ht="14.1" customHeight="1" x14ac:dyDescent="0.25">
      <c r="A12" s="17"/>
      <c r="B12" s="17"/>
      <c r="C12" s="17"/>
      <c r="D12" s="17"/>
      <c r="E12" s="8"/>
      <c r="F12" s="42" t="s">
        <v>873</v>
      </c>
      <c r="G12" s="42" t="s">
        <v>890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42" t="s">
        <v>873</v>
      </c>
      <c r="T12" s="42" t="s">
        <v>890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17"/>
    </row>
    <row r="13" spans="1:31" ht="12.9" customHeight="1" x14ac:dyDescent="0.25">
      <c r="A13" s="17"/>
      <c r="B13" s="17"/>
      <c r="C13" s="17"/>
      <c r="D13" s="17"/>
      <c r="E13" s="39" t="s">
        <v>25</v>
      </c>
      <c r="F13" s="39" t="s">
        <v>55</v>
      </c>
      <c r="G13" s="39" t="s">
        <v>74</v>
      </c>
      <c r="H13" s="39" t="s">
        <v>88</v>
      </c>
      <c r="I13" s="39" t="s">
        <v>96</v>
      </c>
      <c r="J13" s="39" t="s">
        <v>101</v>
      </c>
      <c r="K13" s="39" t="s">
        <v>197</v>
      </c>
      <c r="L13" s="39" t="s">
        <v>198</v>
      </c>
      <c r="M13" s="39" t="s">
        <v>226</v>
      </c>
      <c r="N13" s="39" t="s">
        <v>26</v>
      </c>
      <c r="O13" s="39" t="s">
        <v>33</v>
      </c>
      <c r="P13" s="39" t="s">
        <v>37</v>
      </c>
      <c r="Q13" s="39" t="s">
        <v>44</v>
      </c>
      <c r="R13" s="39" t="s">
        <v>25</v>
      </c>
      <c r="S13" s="39" t="s">
        <v>55</v>
      </c>
      <c r="T13" s="39" t="s">
        <v>74</v>
      </c>
      <c r="U13" s="39" t="s">
        <v>88</v>
      </c>
      <c r="V13" s="39" t="s">
        <v>96</v>
      </c>
      <c r="W13" s="39" t="s">
        <v>101</v>
      </c>
      <c r="X13" s="39" t="s">
        <v>197</v>
      </c>
      <c r="Y13" s="39" t="s">
        <v>198</v>
      </c>
      <c r="Z13" s="39" t="s">
        <v>226</v>
      </c>
      <c r="AA13" s="39" t="s">
        <v>26</v>
      </c>
      <c r="AB13" s="39" t="s">
        <v>33</v>
      </c>
      <c r="AC13" s="39" t="s">
        <v>37</v>
      </c>
      <c r="AD13" s="39" t="s">
        <v>44</v>
      </c>
      <c r="AE13" s="17"/>
    </row>
    <row r="14" spans="1:31" ht="14.1" customHeight="1" x14ac:dyDescent="0.25">
      <c r="A14" s="17"/>
      <c r="B14" s="4" t="s">
        <v>661</v>
      </c>
      <c r="C14" s="4"/>
      <c r="D14" s="39" t="s">
        <v>25</v>
      </c>
      <c r="E14" s="46">
        <v>314000</v>
      </c>
      <c r="F14" s="46">
        <v>110000</v>
      </c>
      <c r="G14" s="46">
        <v>4000</v>
      </c>
      <c r="H14" s="46">
        <v>0</v>
      </c>
      <c r="I14" s="46">
        <v>175000</v>
      </c>
      <c r="J14" s="46">
        <v>47000</v>
      </c>
      <c r="K14" s="46">
        <v>99000</v>
      </c>
      <c r="L14" s="46">
        <v>5000</v>
      </c>
      <c r="M14" s="46">
        <v>59000</v>
      </c>
      <c r="N14" s="46"/>
      <c r="O14" s="46">
        <v>699000</v>
      </c>
      <c r="P14" s="46"/>
      <c r="Q14" s="46">
        <v>699000</v>
      </c>
      <c r="R14" s="46">
        <v>381000</v>
      </c>
      <c r="S14" s="46">
        <v>163000</v>
      </c>
      <c r="T14" s="46">
        <v>3000</v>
      </c>
      <c r="U14" s="46"/>
      <c r="V14" s="46">
        <v>159000</v>
      </c>
      <c r="W14" s="46">
        <v>46000</v>
      </c>
      <c r="X14" s="46">
        <v>106000</v>
      </c>
      <c r="Y14" s="46">
        <v>3000</v>
      </c>
      <c r="Z14" s="46">
        <v>61000</v>
      </c>
      <c r="AA14" s="46"/>
      <c r="AB14" s="46">
        <v>756000</v>
      </c>
      <c r="AC14" s="46"/>
      <c r="AD14" s="46">
        <v>756000</v>
      </c>
      <c r="AE14" s="39" t="s">
        <v>25</v>
      </c>
    </row>
    <row r="15" spans="1:31" ht="14.1" customHeight="1" x14ac:dyDescent="0.25">
      <c r="A15" s="17"/>
      <c r="B15" s="4" t="s">
        <v>648</v>
      </c>
      <c r="C15" s="4"/>
      <c r="D15" s="39" t="s">
        <v>55</v>
      </c>
      <c r="E15" s="46">
        <v>10000</v>
      </c>
      <c r="F15" s="46"/>
      <c r="G15" s="46"/>
      <c r="H15" s="46">
        <v>9000</v>
      </c>
      <c r="I15" s="46">
        <v>14000</v>
      </c>
      <c r="J15" s="46">
        <v>4000</v>
      </c>
      <c r="K15" s="46">
        <v>11000</v>
      </c>
      <c r="L15" s="46">
        <v>12000</v>
      </c>
      <c r="M15" s="46">
        <v>-3000</v>
      </c>
      <c r="N15" s="46"/>
      <c r="O15" s="46">
        <v>57000</v>
      </c>
      <c r="P15" s="46"/>
      <c r="Q15" s="46">
        <v>57000</v>
      </c>
      <c r="R15" s="46">
        <v>51000</v>
      </c>
      <c r="S15" s="46"/>
      <c r="T15" s="46"/>
      <c r="U15" s="46">
        <v>14000</v>
      </c>
      <c r="V15" s="46">
        <v>18000</v>
      </c>
      <c r="W15" s="46">
        <v>9000</v>
      </c>
      <c r="X15" s="46">
        <v>16000</v>
      </c>
      <c r="Y15" s="46">
        <v>2000</v>
      </c>
      <c r="Z15" s="46">
        <v>12000</v>
      </c>
      <c r="AA15" s="46"/>
      <c r="AB15" s="46">
        <v>122000</v>
      </c>
      <c r="AC15" s="46"/>
      <c r="AD15" s="46">
        <v>122000</v>
      </c>
      <c r="AE15" s="39" t="s">
        <v>55</v>
      </c>
    </row>
    <row r="16" spans="1:31" ht="14.1" customHeight="1" x14ac:dyDescent="0.25">
      <c r="A16" s="17"/>
      <c r="B16" s="6" t="s">
        <v>666</v>
      </c>
      <c r="C16" s="29" t="s">
        <v>916</v>
      </c>
      <c r="D16" s="39" t="s">
        <v>74</v>
      </c>
      <c r="E16" s="46">
        <v>304000</v>
      </c>
      <c r="F16" s="46">
        <v>110000</v>
      </c>
      <c r="G16" s="46">
        <v>4000</v>
      </c>
      <c r="H16" s="46">
        <v>-9000</v>
      </c>
      <c r="I16" s="46">
        <v>161000</v>
      </c>
      <c r="J16" s="46">
        <v>43000</v>
      </c>
      <c r="K16" s="46">
        <v>88000</v>
      </c>
      <c r="L16" s="46">
        <v>-7000</v>
      </c>
      <c r="M16" s="46">
        <v>62000</v>
      </c>
      <c r="N16" s="46">
        <v>0</v>
      </c>
      <c r="O16" s="46">
        <v>642000</v>
      </c>
      <c r="P16" s="46">
        <v>0</v>
      </c>
      <c r="Q16" s="46">
        <v>642000</v>
      </c>
      <c r="R16" s="46">
        <v>330000</v>
      </c>
      <c r="S16" s="46">
        <v>163000</v>
      </c>
      <c r="T16" s="46">
        <v>3000</v>
      </c>
      <c r="U16" s="46">
        <v>-14000</v>
      </c>
      <c r="V16" s="46">
        <v>141000</v>
      </c>
      <c r="W16" s="46">
        <v>37000</v>
      </c>
      <c r="X16" s="46">
        <v>90000</v>
      </c>
      <c r="Y16" s="46">
        <v>1000</v>
      </c>
      <c r="Z16" s="46">
        <v>49000</v>
      </c>
      <c r="AA16" s="46">
        <v>0</v>
      </c>
      <c r="AB16" s="46">
        <v>634000</v>
      </c>
      <c r="AC16" s="46">
        <v>0</v>
      </c>
      <c r="AD16" s="46">
        <v>634000</v>
      </c>
      <c r="AE16" s="39" t="s">
        <v>74</v>
      </c>
    </row>
    <row r="17" spans="1:31" ht="14.1" customHeight="1" x14ac:dyDescent="0.25">
      <c r="A17" s="17"/>
      <c r="B17" s="5"/>
      <c r="C17" s="29" t="s">
        <v>553</v>
      </c>
      <c r="D17" s="39" t="s">
        <v>88</v>
      </c>
      <c r="E17" s="46">
        <v>6000</v>
      </c>
      <c r="F17" s="46">
        <v>-29000</v>
      </c>
      <c r="G17" s="46">
        <v>-1000</v>
      </c>
      <c r="H17" s="46">
        <v>19000</v>
      </c>
      <c r="I17" s="46">
        <v>-2000</v>
      </c>
      <c r="J17" s="46">
        <v>-1000</v>
      </c>
      <c r="K17" s="46">
        <v>-16000</v>
      </c>
      <c r="L17" s="46">
        <v>24000</v>
      </c>
      <c r="M17" s="46">
        <v>-30000</v>
      </c>
      <c r="N17" s="46"/>
      <c r="O17" s="46">
        <v>0</v>
      </c>
      <c r="P17" s="46"/>
      <c r="Q17" s="46">
        <v>0</v>
      </c>
      <c r="R17" s="46">
        <v>-37000</v>
      </c>
      <c r="S17" s="46">
        <v>-88000</v>
      </c>
      <c r="T17" s="46"/>
      <c r="U17" s="46">
        <v>22000</v>
      </c>
      <c r="V17" s="46">
        <v>19000</v>
      </c>
      <c r="W17" s="46">
        <v>8000</v>
      </c>
      <c r="X17" s="46">
        <v>-9000</v>
      </c>
      <c r="Y17" s="46">
        <v>15000</v>
      </c>
      <c r="Z17" s="46">
        <v>-18000</v>
      </c>
      <c r="AA17" s="46"/>
      <c r="AB17" s="46">
        <v>0</v>
      </c>
      <c r="AC17" s="46"/>
      <c r="AD17" s="46">
        <v>0</v>
      </c>
      <c r="AE17" s="39" t="s">
        <v>88</v>
      </c>
    </row>
    <row r="18" spans="1:31" ht="14.1" customHeight="1" x14ac:dyDescent="0.25">
      <c r="A18" s="17"/>
      <c r="B18" s="4"/>
      <c r="C18" s="29" t="s">
        <v>1079</v>
      </c>
      <c r="D18" s="39" t="s">
        <v>96</v>
      </c>
      <c r="E18" s="46">
        <v>310000</v>
      </c>
      <c r="F18" s="46">
        <v>81000</v>
      </c>
      <c r="G18" s="46">
        <v>3000</v>
      </c>
      <c r="H18" s="46">
        <v>10000</v>
      </c>
      <c r="I18" s="46">
        <v>159000</v>
      </c>
      <c r="J18" s="46">
        <v>42000</v>
      </c>
      <c r="K18" s="46">
        <v>72000</v>
      </c>
      <c r="L18" s="46">
        <v>17000</v>
      </c>
      <c r="M18" s="46">
        <v>32000</v>
      </c>
      <c r="N18" s="46">
        <v>0</v>
      </c>
      <c r="O18" s="46">
        <v>642000</v>
      </c>
      <c r="P18" s="46">
        <v>0</v>
      </c>
      <c r="Q18" s="46">
        <v>642000</v>
      </c>
      <c r="R18" s="46">
        <v>293000</v>
      </c>
      <c r="S18" s="46">
        <v>75000</v>
      </c>
      <c r="T18" s="46">
        <v>3000</v>
      </c>
      <c r="U18" s="46">
        <v>8000</v>
      </c>
      <c r="V18" s="46">
        <v>160000</v>
      </c>
      <c r="W18" s="46">
        <v>45000</v>
      </c>
      <c r="X18" s="46">
        <v>81000</v>
      </c>
      <c r="Y18" s="46">
        <v>16000</v>
      </c>
      <c r="Z18" s="46">
        <v>31000</v>
      </c>
      <c r="AA18" s="46">
        <v>0</v>
      </c>
      <c r="AB18" s="46">
        <v>634000</v>
      </c>
      <c r="AC18" s="46">
        <v>0</v>
      </c>
      <c r="AD18" s="46">
        <v>634000</v>
      </c>
      <c r="AE18" s="39" t="s">
        <v>96</v>
      </c>
    </row>
    <row r="19" spans="1:31" ht="14.1" customHeight="1" x14ac:dyDescent="0.25">
      <c r="A19" s="17"/>
      <c r="B19" s="6" t="s">
        <v>667</v>
      </c>
      <c r="C19" s="29" t="s">
        <v>916</v>
      </c>
      <c r="D19" s="39" t="s">
        <v>101</v>
      </c>
      <c r="E19" s="46">
        <v>138000</v>
      </c>
      <c r="F19" s="46">
        <v>3000</v>
      </c>
      <c r="G19" s="46">
        <v>21000</v>
      </c>
      <c r="H19" s="46">
        <v>17000</v>
      </c>
      <c r="I19" s="46">
        <v>77000</v>
      </c>
      <c r="J19" s="46">
        <v>20000</v>
      </c>
      <c r="K19" s="46">
        <v>29000</v>
      </c>
      <c r="L19" s="46">
        <v>48000</v>
      </c>
      <c r="M19" s="46">
        <v>62000</v>
      </c>
      <c r="N19" s="46"/>
      <c r="O19" s="46">
        <v>391000</v>
      </c>
      <c r="P19" s="46"/>
      <c r="Q19" s="46">
        <v>391000</v>
      </c>
      <c r="R19" s="46">
        <v>146000</v>
      </c>
      <c r="S19" s="46">
        <v>4000</v>
      </c>
      <c r="T19" s="46">
        <v>23000</v>
      </c>
      <c r="U19" s="46">
        <v>16000</v>
      </c>
      <c r="V19" s="46">
        <v>73000</v>
      </c>
      <c r="W19" s="46">
        <v>20000</v>
      </c>
      <c r="X19" s="46">
        <v>26000</v>
      </c>
      <c r="Y19" s="46">
        <v>48000</v>
      </c>
      <c r="Z19" s="46">
        <v>103000</v>
      </c>
      <c r="AA19" s="46"/>
      <c r="AB19" s="46">
        <v>432000</v>
      </c>
      <c r="AC19" s="46"/>
      <c r="AD19" s="46">
        <v>432000</v>
      </c>
      <c r="AE19" s="39" t="s">
        <v>101</v>
      </c>
    </row>
    <row r="20" spans="1:31" ht="14.1" customHeight="1" x14ac:dyDescent="0.25">
      <c r="A20" s="17"/>
      <c r="B20" s="5"/>
      <c r="C20" s="29" t="s">
        <v>553</v>
      </c>
      <c r="D20" s="39" t="s">
        <v>197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>
        <v>0</v>
      </c>
      <c r="P20" s="46"/>
      <c r="Q20" s="46">
        <v>0</v>
      </c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>
        <v>0</v>
      </c>
      <c r="AC20" s="46"/>
      <c r="AD20" s="46">
        <v>0</v>
      </c>
      <c r="AE20" s="39" t="s">
        <v>197</v>
      </c>
    </row>
    <row r="21" spans="1:31" ht="14.1" customHeight="1" x14ac:dyDescent="0.25">
      <c r="A21" s="17"/>
      <c r="B21" s="4"/>
      <c r="C21" s="29" t="s">
        <v>1080</v>
      </c>
      <c r="D21" s="39" t="s">
        <v>198</v>
      </c>
      <c r="E21" s="46">
        <v>138000</v>
      </c>
      <c r="F21" s="46">
        <v>3000</v>
      </c>
      <c r="G21" s="46">
        <v>21000</v>
      </c>
      <c r="H21" s="46">
        <v>17000</v>
      </c>
      <c r="I21" s="46">
        <v>77000</v>
      </c>
      <c r="J21" s="46">
        <v>20000</v>
      </c>
      <c r="K21" s="46">
        <v>29000</v>
      </c>
      <c r="L21" s="46">
        <v>48000</v>
      </c>
      <c r="M21" s="46">
        <v>62000</v>
      </c>
      <c r="N21" s="46">
        <v>0</v>
      </c>
      <c r="O21" s="46">
        <v>391000</v>
      </c>
      <c r="P21" s="46">
        <v>0</v>
      </c>
      <c r="Q21" s="46">
        <v>391000</v>
      </c>
      <c r="R21" s="46">
        <v>146000</v>
      </c>
      <c r="S21" s="46">
        <v>4000</v>
      </c>
      <c r="T21" s="46">
        <v>23000</v>
      </c>
      <c r="U21" s="46">
        <v>16000</v>
      </c>
      <c r="V21" s="46">
        <v>73000</v>
      </c>
      <c r="W21" s="46">
        <v>20000</v>
      </c>
      <c r="X21" s="46">
        <v>26000</v>
      </c>
      <c r="Y21" s="46">
        <v>48000</v>
      </c>
      <c r="Z21" s="46">
        <v>103000</v>
      </c>
      <c r="AA21" s="46">
        <v>0</v>
      </c>
      <c r="AB21" s="46">
        <v>432000</v>
      </c>
      <c r="AC21" s="46">
        <v>0</v>
      </c>
      <c r="AD21" s="46">
        <v>432000</v>
      </c>
      <c r="AE21" s="39" t="s">
        <v>198</v>
      </c>
    </row>
    <row r="22" spans="1:31" ht="14.1" customHeight="1" x14ac:dyDescent="0.25">
      <c r="A22" s="17"/>
      <c r="B22" s="4" t="s">
        <v>1077</v>
      </c>
      <c r="C22" s="4"/>
      <c r="D22" s="39" t="s">
        <v>226</v>
      </c>
      <c r="E22" s="46">
        <v>448000</v>
      </c>
      <c r="F22" s="46">
        <v>84000</v>
      </c>
      <c r="G22" s="46">
        <v>24000</v>
      </c>
      <c r="H22" s="46">
        <v>27000</v>
      </c>
      <c r="I22" s="46">
        <v>236000</v>
      </c>
      <c r="J22" s="46">
        <v>62000</v>
      </c>
      <c r="K22" s="46">
        <v>101000</v>
      </c>
      <c r="L22" s="46">
        <v>65000</v>
      </c>
      <c r="M22" s="46">
        <v>94000</v>
      </c>
      <c r="N22" s="46">
        <v>0</v>
      </c>
      <c r="O22" s="46">
        <v>1033000</v>
      </c>
      <c r="P22" s="46">
        <v>0</v>
      </c>
      <c r="Q22" s="46">
        <v>1033000</v>
      </c>
      <c r="R22" s="46">
        <v>439000</v>
      </c>
      <c r="S22" s="46">
        <v>79000</v>
      </c>
      <c r="T22" s="46">
        <v>26000</v>
      </c>
      <c r="U22" s="46">
        <v>24000</v>
      </c>
      <c r="V22" s="46">
        <v>233000</v>
      </c>
      <c r="W22" s="46">
        <v>65000</v>
      </c>
      <c r="X22" s="46">
        <v>107000</v>
      </c>
      <c r="Y22" s="46">
        <v>64000</v>
      </c>
      <c r="Z22" s="46">
        <v>134000</v>
      </c>
      <c r="AA22" s="46">
        <v>0</v>
      </c>
      <c r="AB22" s="46">
        <v>1066000</v>
      </c>
      <c r="AC22" s="46">
        <v>0</v>
      </c>
      <c r="AD22" s="46">
        <v>1066000</v>
      </c>
      <c r="AE22" s="39" t="s">
        <v>226</v>
      </c>
    </row>
    <row r="23" spans="1:31" ht="14.1" customHeight="1" x14ac:dyDescent="0.25">
      <c r="A23" s="17"/>
      <c r="B23" s="4" t="s">
        <v>645</v>
      </c>
      <c r="C23" s="4"/>
      <c r="D23" s="39" t="s">
        <v>26</v>
      </c>
      <c r="E23" s="46">
        <v>10000</v>
      </c>
      <c r="F23" s="46"/>
      <c r="G23" s="46"/>
      <c r="H23" s="46"/>
      <c r="I23" s="46">
        <v>11000</v>
      </c>
      <c r="J23" s="46">
        <v>-33000</v>
      </c>
      <c r="K23" s="46">
        <v>43000</v>
      </c>
      <c r="L23" s="46">
        <v>2000</v>
      </c>
      <c r="M23" s="46"/>
      <c r="N23" s="46"/>
      <c r="O23" s="46">
        <v>33000</v>
      </c>
      <c r="P23" s="46"/>
      <c r="Q23" s="46">
        <v>33000</v>
      </c>
      <c r="R23" s="46">
        <v>12000</v>
      </c>
      <c r="S23" s="46"/>
      <c r="T23" s="46">
        <v>-1000</v>
      </c>
      <c r="U23" s="46"/>
      <c r="V23" s="46">
        <v>15000</v>
      </c>
      <c r="W23" s="46">
        <v>7000</v>
      </c>
      <c r="X23" s="46">
        <v>15000</v>
      </c>
      <c r="Y23" s="46"/>
      <c r="Z23" s="46"/>
      <c r="AA23" s="46"/>
      <c r="AB23" s="46">
        <v>49000</v>
      </c>
      <c r="AC23" s="46"/>
      <c r="AD23" s="46">
        <v>49000</v>
      </c>
      <c r="AE23" s="39" t="s">
        <v>26</v>
      </c>
    </row>
    <row r="24" spans="1:31" ht="14.1" customHeight="1" x14ac:dyDescent="0.25">
      <c r="A24" s="17"/>
      <c r="B24" s="6" t="s">
        <v>649</v>
      </c>
      <c r="C24" s="29" t="s">
        <v>846</v>
      </c>
      <c r="D24" s="39" t="s">
        <v>33</v>
      </c>
      <c r="E24" s="46">
        <v>350000</v>
      </c>
      <c r="F24" s="46">
        <v>42000</v>
      </c>
      <c r="G24" s="46">
        <v>14000</v>
      </c>
      <c r="H24" s="46">
        <v>15000</v>
      </c>
      <c r="I24" s="46">
        <v>153000</v>
      </c>
      <c r="J24" s="46">
        <v>28000</v>
      </c>
      <c r="K24" s="46">
        <v>36000</v>
      </c>
      <c r="L24" s="46">
        <v>49000</v>
      </c>
      <c r="M24" s="46">
        <v>18000</v>
      </c>
      <c r="N24" s="46"/>
      <c r="O24" s="46">
        <v>649000</v>
      </c>
      <c r="P24" s="46"/>
      <c r="Q24" s="46">
        <v>649000</v>
      </c>
      <c r="R24" s="46">
        <v>379000</v>
      </c>
      <c r="S24" s="46">
        <v>33000</v>
      </c>
      <c r="T24" s="46">
        <v>22000</v>
      </c>
      <c r="U24" s="46">
        <v>22000</v>
      </c>
      <c r="V24" s="46">
        <v>163000</v>
      </c>
      <c r="W24" s="46">
        <v>30000</v>
      </c>
      <c r="X24" s="46">
        <v>49000</v>
      </c>
      <c r="Y24" s="46">
        <v>38000</v>
      </c>
      <c r="Z24" s="46">
        <v>20000</v>
      </c>
      <c r="AA24" s="46"/>
      <c r="AB24" s="46">
        <v>701000</v>
      </c>
      <c r="AC24" s="46"/>
      <c r="AD24" s="46">
        <v>701000</v>
      </c>
      <c r="AE24" s="39" t="s">
        <v>33</v>
      </c>
    </row>
    <row r="25" spans="1:31" ht="14.1" customHeight="1" x14ac:dyDescent="0.25">
      <c r="A25" s="17"/>
      <c r="B25" s="5"/>
      <c r="C25" s="29" t="s">
        <v>553</v>
      </c>
      <c r="D25" s="39" t="s">
        <v>37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>
        <v>0</v>
      </c>
      <c r="P25" s="46"/>
      <c r="Q25" s="46">
        <v>0</v>
      </c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>
        <v>0</v>
      </c>
      <c r="AC25" s="46"/>
      <c r="AD25" s="46">
        <v>0</v>
      </c>
      <c r="AE25" s="39" t="s">
        <v>37</v>
      </c>
    </row>
    <row r="26" spans="1:31" ht="14.1" customHeight="1" x14ac:dyDescent="0.25">
      <c r="A26" s="17"/>
      <c r="B26" s="4"/>
      <c r="C26" s="29" t="s">
        <v>1052</v>
      </c>
      <c r="D26" s="39" t="s">
        <v>44</v>
      </c>
      <c r="E26" s="46">
        <v>350000</v>
      </c>
      <c r="F26" s="46">
        <v>42000</v>
      </c>
      <c r="G26" s="46">
        <v>14000</v>
      </c>
      <c r="H26" s="46">
        <v>15000</v>
      </c>
      <c r="I26" s="46">
        <v>153000</v>
      </c>
      <c r="J26" s="46">
        <v>28000</v>
      </c>
      <c r="K26" s="46">
        <v>36000</v>
      </c>
      <c r="L26" s="46">
        <v>49000</v>
      </c>
      <c r="M26" s="46">
        <v>18000</v>
      </c>
      <c r="N26" s="46">
        <v>0</v>
      </c>
      <c r="O26" s="46">
        <v>649000</v>
      </c>
      <c r="P26" s="46">
        <v>0</v>
      </c>
      <c r="Q26" s="46">
        <v>649000</v>
      </c>
      <c r="R26" s="46">
        <v>379000</v>
      </c>
      <c r="S26" s="46">
        <v>33000</v>
      </c>
      <c r="T26" s="46">
        <v>22000</v>
      </c>
      <c r="U26" s="46">
        <v>22000</v>
      </c>
      <c r="V26" s="46">
        <v>163000</v>
      </c>
      <c r="W26" s="46">
        <v>30000</v>
      </c>
      <c r="X26" s="46">
        <v>49000</v>
      </c>
      <c r="Y26" s="46">
        <v>38000</v>
      </c>
      <c r="Z26" s="46">
        <v>20000</v>
      </c>
      <c r="AA26" s="46">
        <v>0</v>
      </c>
      <c r="AB26" s="46">
        <v>701000</v>
      </c>
      <c r="AC26" s="46">
        <v>0</v>
      </c>
      <c r="AD26" s="46">
        <v>701000</v>
      </c>
      <c r="AE26" s="39" t="s">
        <v>44</v>
      </c>
    </row>
    <row r="27" spans="1:31" ht="14.1" customHeight="1" x14ac:dyDescent="0.25">
      <c r="A27" s="17"/>
      <c r="B27" s="4" t="s">
        <v>1177</v>
      </c>
      <c r="C27" s="4"/>
      <c r="D27" s="39" t="s">
        <v>47</v>
      </c>
      <c r="E27" s="46">
        <v>88000</v>
      </c>
      <c r="F27" s="46">
        <v>42000</v>
      </c>
      <c r="G27" s="46">
        <v>10000</v>
      </c>
      <c r="H27" s="46">
        <v>12000</v>
      </c>
      <c r="I27" s="46">
        <v>72000</v>
      </c>
      <c r="J27" s="46">
        <v>67000</v>
      </c>
      <c r="K27" s="46">
        <v>22000</v>
      </c>
      <c r="L27" s="46">
        <v>14000</v>
      </c>
      <c r="M27" s="46">
        <v>76000</v>
      </c>
      <c r="N27" s="46">
        <v>0</v>
      </c>
      <c r="O27" s="46">
        <v>351000</v>
      </c>
      <c r="P27" s="46">
        <v>0</v>
      </c>
      <c r="Q27" s="46">
        <v>351000</v>
      </c>
      <c r="R27" s="46">
        <v>48000</v>
      </c>
      <c r="S27" s="46">
        <v>46000</v>
      </c>
      <c r="T27" s="46">
        <v>5000</v>
      </c>
      <c r="U27" s="46">
        <v>2000</v>
      </c>
      <c r="V27" s="46">
        <v>55000</v>
      </c>
      <c r="W27" s="46">
        <v>28000</v>
      </c>
      <c r="X27" s="46">
        <v>43000</v>
      </c>
      <c r="Y27" s="46">
        <v>26000</v>
      </c>
      <c r="Z27" s="46">
        <v>114000</v>
      </c>
      <c r="AA27" s="46">
        <v>0</v>
      </c>
      <c r="AB27" s="46">
        <v>316000</v>
      </c>
      <c r="AC27" s="46">
        <v>0</v>
      </c>
      <c r="AD27" s="46">
        <v>316000</v>
      </c>
      <c r="AE27" s="39" t="s">
        <v>47</v>
      </c>
    </row>
    <row r="28" spans="1:31" ht="14.1" customHeight="1" x14ac:dyDescent="0.25">
      <c r="A28" s="17"/>
      <c r="B28" s="4" t="s">
        <v>704</v>
      </c>
      <c r="C28" s="4"/>
      <c r="D28" s="39" t="s">
        <v>49</v>
      </c>
      <c r="E28" s="46">
        <v>30000</v>
      </c>
      <c r="F28" s="46">
        <v>15000</v>
      </c>
      <c r="G28" s="46">
        <v>3000</v>
      </c>
      <c r="H28" s="46">
        <v>3000</v>
      </c>
      <c r="I28" s="46">
        <v>24000</v>
      </c>
      <c r="J28" s="46">
        <v>26000</v>
      </c>
      <c r="K28" s="46">
        <v>6000</v>
      </c>
      <c r="L28" s="46">
        <v>5000</v>
      </c>
      <c r="M28" s="46">
        <v>25000</v>
      </c>
      <c r="N28" s="46"/>
      <c r="O28" s="46">
        <v>119000</v>
      </c>
      <c r="P28" s="46"/>
      <c r="Q28" s="46">
        <v>119000</v>
      </c>
      <c r="R28" s="46">
        <v>18000</v>
      </c>
      <c r="S28" s="46">
        <v>18000</v>
      </c>
      <c r="T28" s="46">
        <v>3000</v>
      </c>
      <c r="U28" s="46">
        <v>1000</v>
      </c>
      <c r="V28" s="46">
        <v>21000</v>
      </c>
      <c r="W28" s="46">
        <v>11000</v>
      </c>
      <c r="X28" s="46">
        <v>17000</v>
      </c>
      <c r="Y28" s="46">
        <v>10000</v>
      </c>
      <c r="Z28" s="46">
        <v>25000</v>
      </c>
      <c r="AA28" s="46"/>
      <c r="AB28" s="46">
        <v>103000</v>
      </c>
      <c r="AC28" s="46"/>
      <c r="AD28" s="46">
        <v>103000</v>
      </c>
      <c r="AE28" s="39" t="s">
        <v>49</v>
      </c>
    </row>
    <row r="29" spans="1:31" ht="14.1" customHeight="1" x14ac:dyDescent="0.25">
      <c r="A29" s="17"/>
      <c r="B29" s="4" t="s">
        <v>1175</v>
      </c>
      <c r="C29" s="4"/>
      <c r="D29" s="39" t="s">
        <v>50</v>
      </c>
      <c r="E29" s="46">
        <v>58000</v>
      </c>
      <c r="F29" s="46">
        <v>27000</v>
      </c>
      <c r="G29" s="46">
        <v>7000</v>
      </c>
      <c r="H29" s="46">
        <v>9000</v>
      </c>
      <c r="I29" s="46">
        <v>48000</v>
      </c>
      <c r="J29" s="46">
        <v>41000</v>
      </c>
      <c r="K29" s="46">
        <v>16000</v>
      </c>
      <c r="L29" s="46">
        <v>9000</v>
      </c>
      <c r="M29" s="46">
        <v>51000</v>
      </c>
      <c r="N29" s="46">
        <v>0</v>
      </c>
      <c r="O29" s="46">
        <v>232000</v>
      </c>
      <c r="P29" s="46">
        <v>0</v>
      </c>
      <c r="Q29" s="46">
        <v>232000</v>
      </c>
      <c r="R29" s="46">
        <v>30000</v>
      </c>
      <c r="S29" s="46">
        <v>28000</v>
      </c>
      <c r="T29" s="46">
        <v>2000</v>
      </c>
      <c r="U29" s="46">
        <v>1000</v>
      </c>
      <c r="V29" s="46">
        <v>34000</v>
      </c>
      <c r="W29" s="46">
        <v>17000</v>
      </c>
      <c r="X29" s="46">
        <v>26000</v>
      </c>
      <c r="Y29" s="46">
        <v>16000</v>
      </c>
      <c r="Z29" s="46">
        <v>89000</v>
      </c>
      <c r="AA29" s="46">
        <v>0</v>
      </c>
      <c r="AB29" s="46">
        <v>213000</v>
      </c>
      <c r="AC29" s="46">
        <v>0</v>
      </c>
      <c r="AD29" s="46">
        <v>213000</v>
      </c>
      <c r="AE29" s="39" t="s">
        <v>50</v>
      </c>
    </row>
    <row r="30" spans="1:31" ht="14.1" customHeight="1" x14ac:dyDescent="0.25">
      <c r="A30" s="17"/>
      <c r="B30" s="4" t="s">
        <v>770</v>
      </c>
      <c r="C30" s="4"/>
      <c r="D30" s="39" t="s">
        <v>51</v>
      </c>
      <c r="E30" s="46"/>
      <c r="F30" s="46"/>
      <c r="G30" s="46"/>
      <c r="H30" s="46"/>
      <c r="I30" s="46"/>
      <c r="J30" s="46"/>
      <c r="K30" s="46"/>
      <c r="L30" s="46"/>
      <c r="M30" s="46">
        <v>15000</v>
      </c>
      <c r="N30" s="46"/>
      <c r="O30" s="46">
        <v>15000</v>
      </c>
      <c r="P30" s="46"/>
      <c r="Q30" s="46">
        <v>15000</v>
      </c>
      <c r="R30" s="46"/>
      <c r="S30" s="46"/>
      <c r="T30" s="46"/>
      <c r="U30" s="46"/>
      <c r="V30" s="46"/>
      <c r="W30" s="46"/>
      <c r="X30" s="46"/>
      <c r="Y30" s="46"/>
      <c r="Z30" s="46">
        <v>9000</v>
      </c>
      <c r="AA30" s="46"/>
      <c r="AB30" s="46">
        <v>9000</v>
      </c>
      <c r="AC30" s="46"/>
      <c r="AD30" s="46">
        <v>9000</v>
      </c>
      <c r="AE30" s="39" t="s">
        <v>51</v>
      </c>
    </row>
    <row r="31" spans="1:31" ht="14.1" customHeight="1" x14ac:dyDescent="0.25">
      <c r="A31" s="17"/>
      <c r="B31" s="6" t="s">
        <v>1180</v>
      </c>
      <c r="C31" s="29" t="s">
        <v>850</v>
      </c>
      <c r="D31" s="39" t="s">
        <v>53</v>
      </c>
      <c r="E31" s="46">
        <v>58000</v>
      </c>
      <c r="F31" s="46">
        <v>27000</v>
      </c>
      <c r="G31" s="46">
        <v>7000</v>
      </c>
      <c r="H31" s="46">
        <v>9000</v>
      </c>
      <c r="I31" s="46">
        <v>48000</v>
      </c>
      <c r="J31" s="46">
        <v>41000</v>
      </c>
      <c r="K31" s="46">
        <v>16000</v>
      </c>
      <c r="L31" s="46">
        <v>9000</v>
      </c>
      <c r="M31" s="46">
        <v>66000</v>
      </c>
      <c r="N31" s="46"/>
      <c r="O31" s="46">
        <v>247000</v>
      </c>
      <c r="P31" s="46"/>
      <c r="Q31" s="46">
        <v>247000</v>
      </c>
      <c r="R31" s="46">
        <v>30000</v>
      </c>
      <c r="S31" s="46">
        <v>28000</v>
      </c>
      <c r="T31" s="46">
        <v>2000</v>
      </c>
      <c r="U31" s="46">
        <v>1000</v>
      </c>
      <c r="V31" s="46">
        <v>34000</v>
      </c>
      <c r="W31" s="46">
        <v>17000</v>
      </c>
      <c r="X31" s="46">
        <v>26000</v>
      </c>
      <c r="Y31" s="46">
        <v>16000</v>
      </c>
      <c r="Z31" s="46">
        <v>98000</v>
      </c>
      <c r="AA31" s="46"/>
      <c r="AB31" s="46">
        <v>222000</v>
      </c>
      <c r="AC31" s="46"/>
      <c r="AD31" s="46">
        <v>222000</v>
      </c>
      <c r="AE31" s="39" t="s">
        <v>53</v>
      </c>
    </row>
    <row r="32" spans="1:31" ht="14.1" customHeight="1" x14ac:dyDescent="0.25">
      <c r="A32" s="17"/>
      <c r="B32" s="5"/>
      <c r="C32" s="29" t="s">
        <v>671</v>
      </c>
      <c r="D32" s="39" t="s">
        <v>54</v>
      </c>
      <c r="E32" s="46">
        <v>-7000</v>
      </c>
      <c r="F32" s="46"/>
      <c r="G32" s="46"/>
      <c r="H32" s="46"/>
      <c r="I32" s="46">
        <v>-2000</v>
      </c>
      <c r="J32" s="46"/>
      <c r="K32" s="46"/>
      <c r="L32" s="46"/>
      <c r="M32" s="46">
        <v>-2000</v>
      </c>
      <c r="N32" s="46"/>
      <c r="O32" s="46">
        <v>-11000</v>
      </c>
      <c r="P32" s="46"/>
      <c r="Q32" s="46">
        <v>-11000</v>
      </c>
      <c r="R32" s="46">
        <v>-5000</v>
      </c>
      <c r="S32" s="46"/>
      <c r="T32" s="46"/>
      <c r="U32" s="46"/>
      <c r="V32" s="46">
        <v>-2000</v>
      </c>
      <c r="W32" s="46">
        <v>-2000</v>
      </c>
      <c r="X32" s="46"/>
      <c r="Y32" s="46"/>
      <c r="Z32" s="46">
        <v>-1000</v>
      </c>
      <c r="AA32" s="46"/>
      <c r="AB32" s="46">
        <v>-10000</v>
      </c>
      <c r="AC32" s="46"/>
      <c r="AD32" s="46">
        <v>-10000</v>
      </c>
      <c r="AE32" s="39" t="s">
        <v>54</v>
      </c>
    </row>
    <row r="33" spans="1:31" ht="14.1" customHeight="1" x14ac:dyDescent="0.25">
      <c r="A33" s="17"/>
      <c r="B33" s="4"/>
      <c r="C33" s="29" t="s">
        <v>672</v>
      </c>
      <c r="D33" s="39" t="s">
        <v>56</v>
      </c>
      <c r="E33" s="46">
        <v>51000</v>
      </c>
      <c r="F33" s="46">
        <v>27000</v>
      </c>
      <c r="G33" s="46">
        <v>7000</v>
      </c>
      <c r="H33" s="46">
        <v>9000</v>
      </c>
      <c r="I33" s="46">
        <v>46000</v>
      </c>
      <c r="J33" s="46">
        <v>41000</v>
      </c>
      <c r="K33" s="46">
        <v>16000</v>
      </c>
      <c r="L33" s="46">
        <v>9000</v>
      </c>
      <c r="M33" s="46">
        <v>64000</v>
      </c>
      <c r="N33" s="46">
        <v>0</v>
      </c>
      <c r="O33" s="46">
        <v>236000</v>
      </c>
      <c r="P33" s="46">
        <v>0</v>
      </c>
      <c r="Q33" s="46">
        <v>236000</v>
      </c>
      <c r="R33" s="46">
        <v>25000</v>
      </c>
      <c r="S33" s="46">
        <v>28000</v>
      </c>
      <c r="T33" s="46">
        <v>2000</v>
      </c>
      <c r="U33" s="46">
        <v>1000</v>
      </c>
      <c r="V33" s="46">
        <v>32000</v>
      </c>
      <c r="W33" s="46">
        <v>15000</v>
      </c>
      <c r="X33" s="46">
        <v>26000</v>
      </c>
      <c r="Y33" s="46">
        <v>16000</v>
      </c>
      <c r="Z33" s="46">
        <v>97000</v>
      </c>
      <c r="AA33" s="46">
        <v>0</v>
      </c>
      <c r="AB33" s="46">
        <v>212000</v>
      </c>
      <c r="AC33" s="46">
        <v>0</v>
      </c>
      <c r="AD33" s="46">
        <v>212000</v>
      </c>
      <c r="AE33" s="39" t="s">
        <v>56</v>
      </c>
    </row>
    <row r="34" spans="1:31" ht="14.1" customHeight="1" x14ac:dyDescent="0.25">
      <c r="A34" s="17"/>
      <c r="B34" s="4" t="s">
        <v>813</v>
      </c>
      <c r="C34" s="4"/>
      <c r="D34" s="39" t="s">
        <v>60</v>
      </c>
      <c r="E34" s="46">
        <v>45884000</v>
      </c>
      <c r="F34" s="46">
        <v>25085000</v>
      </c>
      <c r="G34" s="46">
        <v>2966000</v>
      </c>
      <c r="H34" s="46">
        <v>55000</v>
      </c>
      <c r="I34" s="46">
        <v>15836000</v>
      </c>
      <c r="J34" s="46">
        <v>5849000</v>
      </c>
      <c r="K34" s="46">
        <v>16926000</v>
      </c>
      <c r="L34" s="46">
        <v>1042000</v>
      </c>
      <c r="M34" s="46">
        <v>49329000</v>
      </c>
      <c r="N34" s="46"/>
      <c r="O34" s="46">
        <v>134921000</v>
      </c>
      <c r="P34" s="46"/>
      <c r="Q34" s="46">
        <v>134921000</v>
      </c>
      <c r="R34" s="46">
        <v>44297000</v>
      </c>
      <c r="S34" s="46">
        <v>23960000</v>
      </c>
      <c r="T34" s="46">
        <v>3050000</v>
      </c>
      <c r="U34" s="46">
        <v>49000</v>
      </c>
      <c r="V34" s="46">
        <v>15661000</v>
      </c>
      <c r="W34" s="46">
        <v>5694000</v>
      </c>
      <c r="X34" s="46">
        <v>17986000</v>
      </c>
      <c r="Y34" s="46">
        <v>863000</v>
      </c>
      <c r="Z34" s="46">
        <v>51416000</v>
      </c>
      <c r="AA34" s="46"/>
      <c r="AB34" s="46">
        <v>135966000</v>
      </c>
      <c r="AC34" s="46"/>
      <c r="AD34" s="46">
        <v>135966000</v>
      </c>
      <c r="AE34" s="39" t="s">
        <v>60</v>
      </c>
    </row>
    <row r="35" spans="1:31" ht="14.1" customHeight="1" x14ac:dyDescent="0.25">
      <c r="A35" s="17"/>
      <c r="B35" s="29"/>
      <c r="C35" s="29" t="s">
        <v>877</v>
      </c>
      <c r="D35" s="39" t="s">
        <v>61</v>
      </c>
      <c r="E35" s="46"/>
      <c r="F35" s="46"/>
      <c r="G35" s="46"/>
      <c r="H35" s="46"/>
      <c r="I35" s="46"/>
      <c r="J35" s="46"/>
      <c r="K35" s="46"/>
      <c r="L35" s="46"/>
      <c r="M35" s="46">
        <v>607000</v>
      </c>
      <c r="N35" s="46"/>
      <c r="O35" s="46">
        <v>607000</v>
      </c>
      <c r="P35" s="46"/>
      <c r="Q35" s="46">
        <v>607000</v>
      </c>
      <c r="R35" s="46"/>
      <c r="S35" s="46"/>
      <c r="T35" s="46"/>
      <c r="U35" s="46"/>
      <c r="V35" s="46"/>
      <c r="W35" s="46"/>
      <c r="X35" s="46"/>
      <c r="Y35" s="46"/>
      <c r="Z35" s="46">
        <v>589000</v>
      </c>
      <c r="AA35" s="46"/>
      <c r="AB35" s="46">
        <v>589000</v>
      </c>
      <c r="AC35" s="46"/>
      <c r="AD35" s="46">
        <v>589000</v>
      </c>
      <c r="AE35" s="39" t="s">
        <v>61</v>
      </c>
    </row>
    <row r="36" spans="1:31" ht="14.1" customHeight="1" x14ac:dyDescent="0.25">
      <c r="A36" s="17"/>
      <c r="B36" s="29"/>
      <c r="C36" s="29" t="s">
        <v>888</v>
      </c>
      <c r="D36" s="39" t="s">
        <v>63</v>
      </c>
      <c r="E36" s="46">
        <v>45884000</v>
      </c>
      <c r="F36" s="46">
        <v>25085000</v>
      </c>
      <c r="G36" s="46">
        <v>2966000</v>
      </c>
      <c r="H36" s="46">
        <v>55000</v>
      </c>
      <c r="I36" s="46">
        <v>15836000</v>
      </c>
      <c r="J36" s="46">
        <v>5849000</v>
      </c>
      <c r="K36" s="46">
        <v>16926000</v>
      </c>
      <c r="L36" s="46">
        <v>1042000</v>
      </c>
      <c r="M36" s="48"/>
      <c r="N36" s="46"/>
      <c r="O36" s="46">
        <v>85592000</v>
      </c>
      <c r="P36" s="46"/>
      <c r="Q36" s="46">
        <v>85592000</v>
      </c>
      <c r="R36" s="46">
        <v>44297000</v>
      </c>
      <c r="S36" s="46">
        <v>23960000</v>
      </c>
      <c r="T36" s="46">
        <v>3050000</v>
      </c>
      <c r="U36" s="46">
        <v>49000</v>
      </c>
      <c r="V36" s="46">
        <v>15661000</v>
      </c>
      <c r="W36" s="46">
        <v>5694000</v>
      </c>
      <c r="X36" s="46">
        <v>17986000</v>
      </c>
      <c r="Y36" s="46">
        <v>863000</v>
      </c>
      <c r="Z36" s="48"/>
      <c r="AA36" s="46"/>
      <c r="AB36" s="46">
        <v>84550000</v>
      </c>
      <c r="AC36" s="46"/>
      <c r="AD36" s="46">
        <v>84550000</v>
      </c>
      <c r="AE36" s="39" t="s">
        <v>63</v>
      </c>
    </row>
    <row r="37" spans="1:31" ht="14.1" customHeight="1" x14ac:dyDescent="0.25">
      <c r="A37" s="17"/>
      <c r="B37" s="4" t="s">
        <v>817</v>
      </c>
      <c r="C37" s="4"/>
      <c r="D37" s="39" t="s">
        <v>65</v>
      </c>
      <c r="E37" s="46">
        <v>47140000</v>
      </c>
      <c r="F37" s="46">
        <v>25198000</v>
      </c>
      <c r="G37" s="46">
        <v>3796000</v>
      </c>
      <c r="H37" s="46">
        <v>60000</v>
      </c>
      <c r="I37" s="46">
        <v>16290000</v>
      </c>
      <c r="J37" s="46">
        <v>5927000</v>
      </c>
      <c r="K37" s="46">
        <v>17732000</v>
      </c>
      <c r="L37" s="46">
        <v>1069000</v>
      </c>
      <c r="M37" s="48"/>
      <c r="N37" s="46"/>
      <c r="O37" s="46">
        <v>88218000</v>
      </c>
      <c r="P37" s="46"/>
      <c r="Q37" s="46">
        <v>88218000</v>
      </c>
      <c r="R37" s="46">
        <v>44866000</v>
      </c>
      <c r="S37" s="46">
        <v>24033000</v>
      </c>
      <c r="T37" s="46">
        <v>3360000</v>
      </c>
      <c r="U37" s="46">
        <v>51000</v>
      </c>
      <c r="V37" s="46">
        <v>15932000</v>
      </c>
      <c r="W37" s="46">
        <v>5857000</v>
      </c>
      <c r="X37" s="46">
        <v>18688000</v>
      </c>
      <c r="Y37" s="46">
        <v>973000</v>
      </c>
      <c r="Z37" s="48"/>
      <c r="AA37" s="46"/>
      <c r="AB37" s="46">
        <v>86367000</v>
      </c>
      <c r="AC37" s="46"/>
      <c r="AD37" s="46">
        <v>86367000</v>
      </c>
      <c r="AE37" s="39" t="s">
        <v>65</v>
      </c>
    </row>
    <row r="38" spans="1:31" ht="14.1" customHeight="1" x14ac:dyDescent="0.25">
      <c r="A38" s="17"/>
      <c r="B38" s="4" t="s">
        <v>828</v>
      </c>
      <c r="C38" s="4"/>
      <c r="D38" s="39" t="s">
        <v>66</v>
      </c>
      <c r="E38" s="46">
        <v>119000</v>
      </c>
      <c r="F38" s="46">
        <v>7000</v>
      </c>
      <c r="G38" s="46"/>
      <c r="H38" s="46"/>
      <c r="I38" s="46">
        <v>193000</v>
      </c>
      <c r="J38" s="46">
        <v>32000</v>
      </c>
      <c r="K38" s="46">
        <v>310000</v>
      </c>
      <c r="L38" s="46"/>
      <c r="M38" s="48"/>
      <c r="N38" s="46"/>
      <c r="O38" s="46">
        <v>654000</v>
      </c>
      <c r="P38" s="46"/>
      <c r="Q38" s="46">
        <v>654000</v>
      </c>
      <c r="R38" s="46">
        <v>95000</v>
      </c>
      <c r="S38" s="46">
        <v>7000</v>
      </c>
      <c r="T38" s="46"/>
      <c r="U38" s="46"/>
      <c r="V38" s="46">
        <v>235000</v>
      </c>
      <c r="W38" s="46">
        <v>41000</v>
      </c>
      <c r="X38" s="46">
        <v>129000</v>
      </c>
      <c r="Y38" s="46"/>
      <c r="Z38" s="48"/>
      <c r="AA38" s="46"/>
      <c r="AB38" s="46">
        <v>500000</v>
      </c>
      <c r="AC38" s="46"/>
      <c r="AD38" s="46">
        <v>500000</v>
      </c>
      <c r="AE38" s="39" t="s">
        <v>66</v>
      </c>
    </row>
    <row r="39" spans="1:31" ht="14.1" customHeight="1" x14ac:dyDescent="0.25">
      <c r="A39" s="17"/>
      <c r="B39" s="4" t="s">
        <v>827</v>
      </c>
      <c r="C39" s="4"/>
      <c r="D39" s="39" t="s">
        <v>67</v>
      </c>
      <c r="E39" s="46">
        <v>214000</v>
      </c>
      <c r="F39" s="46">
        <v>190000</v>
      </c>
      <c r="G39" s="46"/>
      <c r="H39" s="46"/>
      <c r="I39" s="46">
        <v>36000</v>
      </c>
      <c r="J39" s="46"/>
      <c r="K39" s="46"/>
      <c r="L39" s="46"/>
      <c r="M39" s="48"/>
      <c r="N39" s="46"/>
      <c r="O39" s="46">
        <v>250000</v>
      </c>
      <c r="P39" s="46"/>
      <c r="Q39" s="46">
        <v>250000</v>
      </c>
      <c r="R39" s="46">
        <v>200000</v>
      </c>
      <c r="S39" s="46">
        <v>172000</v>
      </c>
      <c r="T39" s="46"/>
      <c r="U39" s="46"/>
      <c r="V39" s="46">
        <v>30000</v>
      </c>
      <c r="W39" s="46">
        <v>2000</v>
      </c>
      <c r="X39" s="46"/>
      <c r="Y39" s="46"/>
      <c r="Z39" s="48"/>
      <c r="AA39" s="46"/>
      <c r="AB39" s="46">
        <v>232000</v>
      </c>
      <c r="AC39" s="46"/>
      <c r="AD39" s="46">
        <v>232000</v>
      </c>
      <c r="AE39" s="39" t="s">
        <v>67</v>
      </c>
    </row>
    <row r="40" spans="1:31" ht="14.1" customHeight="1" x14ac:dyDescent="0.25">
      <c r="A40" s="17"/>
      <c r="B40" s="4" t="s">
        <v>808</v>
      </c>
      <c r="C40" s="4"/>
      <c r="D40" s="39" t="s">
        <v>70</v>
      </c>
      <c r="E40" s="46">
        <v>52368000</v>
      </c>
      <c r="F40" s="46">
        <v>486000</v>
      </c>
      <c r="G40" s="46">
        <v>120000</v>
      </c>
      <c r="H40" s="46">
        <v>7499000</v>
      </c>
      <c r="I40" s="46">
        <v>19032000</v>
      </c>
      <c r="J40" s="46">
        <v>4997000</v>
      </c>
      <c r="K40" s="46">
        <v>13022000</v>
      </c>
      <c r="L40" s="46">
        <v>23599000</v>
      </c>
      <c r="M40" s="46">
        <v>5678000</v>
      </c>
      <c r="N40" s="46"/>
      <c r="O40" s="46">
        <v>126195000</v>
      </c>
      <c r="P40" s="46"/>
      <c r="Q40" s="46">
        <v>126195000</v>
      </c>
      <c r="R40" s="46">
        <v>49417000</v>
      </c>
      <c r="S40" s="46">
        <v>763000</v>
      </c>
      <c r="T40" s="46">
        <v>161000</v>
      </c>
      <c r="U40" s="46">
        <v>7674000</v>
      </c>
      <c r="V40" s="46">
        <v>18350000</v>
      </c>
      <c r="W40" s="46">
        <v>5228000</v>
      </c>
      <c r="X40" s="46">
        <v>10755000</v>
      </c>
      <c r="Y40" s="46">
        <v>26787000</v>
      </c>
      <c r="Z40" s="46">
        <v>10081000</v>
      </c>
      <c r="AA40" s="46"/>
      <c r="AB40" s="46">
        <v>128292000</v>
      </c>
      <c r="AC40" s="46"/>
      <c r="AD40" s="46">
        <v>128292000</v>
      </c>
      <c r="AE40" s="39" t="s">
        <v>70</v>
      </c>
    </row>
    <row r="41" spans="1:31" ht="14.1" customHeight="1" x14ac:dyDescent="0.25">
      <c r="A41" s="17"/>
      <c r="B41" s="29"/>
      <c r="C41" s="29" t="s">
        <v>889</v>
      </c>
      <c r="D41" s="39" t="s">
        <v>72</v>
      </c>
      <c r="E41" s="46">
        <v>51440000</v>
      </c>
      <c r="F41" s="46"/>
      <c r="G41" s="46"/>
      <c r="H41" s="46">
        <v>7490000</v>
      </c>
      <c r="I41" s="46">
        <v>18522000</v>
      </c>
      <c r="J41" s="46">
        <v>4771000</v>
      </c>
      <c r="K41" s="46">
        <v>12439000</v>
      </c>
      <c r="L41" s="46">
        <v>20996000</v>
      </c>
      <c r="M41" s="48"/>
      <c r="N41" s="46"/>
      <c r="O41" s="46">
        <v>115658000</v>
      </c>
      <c r="P41" s="46"/>
      <c r="Q41" s="46">
        <v>115658000</v>
      </c>
      <c r="R41" s="46">
        <v>48193000</v>
      </c>
      <c r="S41" s="46"/>
      <c r="T41" s="46"/>
      <c r="U41" s="46">
        <v>7666000</v>
      </c>
      <c r="V41" s="46">
        <v>17630000</v>
      </c>
      <c r="W41" s="46">
        <v>4861000</v>
      </c>
      <c r="X41" s="46">
        <v>9578000</v>
      </c>
      <c r="Y41" s="46">
        <v>26730000</v>
      </c>
      <c r="Z41" s="48"/>
      <c r="AA41" s="46"/>
      <c r="AB41" s="46">
        <v>114658000</v>
      </c>
      <c r="AC41" s="46"/>
      <c r="AD41" s="46">
        <v>114658000</v>
      </c>
      <c r="AE41" s="39" t="s">
        <v>72</v>
      </c>
    </row>
    <row r="42" spans="1:31" ht="14.1" customHeight="1" x14ac:dyDescent="0.25">
      <c r="A42" s="17"/>
      <c r="B42" s="4" t="s">
        <v>832</v>
      </c>
      <c r="C42" s="4"/>
      <c r="D42" s="39" t="s">
        <v>73</v>
      </c>
      <c r="E42" s="46">
        <v>51706000</v>
      </c>
      <c r="F42" s="46"/>
      <c r="G42" s="46"/>
      <c r="H42" s="46">
        <v>7526000</v>
      </c>
      <c r="I42" s="46">
        <v>18612000</v>
      </c>
      <c r="J42" s="46">
        <v>5057000</v>
      </c>
      <c r="K42" s="46">
        <v>10487000</v>
      </c>
      <c r="L42" s="46">
        <v>22904000</v>
      </c>
      <c r="M42" s="48"/>
      <c r="N42" s="46"/>
      <c r="O42" s="46">
        <v>116292000</v>
      </c>
      <c r="P42" s="46"/>
      <c r="Q42" s="46">
        <v>116292000</v>
      </c>
      <c r="R42" s="46">
        <v>48343000</v>
      </c>
      <c r="S42" s="46"/>
      <c r="T42" s="46"/>
      <c r="U42" s="46">
        <v>7795000</v>
      </c>
      <c r="V42" s="46">
        <v>16951000</v>
      </c>
      <c r="W42" s="46">
        <v>4902000</v>
      </c>
      <c r="X42" s="46">
        <v>9879000</v>
      </c>
      <c r="Y42" s="46">
        <v>25934000</v>
      </c>
      <c r="Z42" s="48"/>
      <c r="AA42" s="46"/>
      <c r="AB42" s="46">
        <v>113804000</v>
      </c>
      <c r="AC42" s="46"/>
      <c r="AD42" s="46">
        <v>113804000</v>
      </c>
      <c r="AE42" s="39" t="s">
        <v>73</v>
      </c>
    </row>
    <row r="43" spans="1:31" ht="14.1" customHeight="1" x14ac:dyDescent="0.25">
      <c r="A43" s="17"/>
      <c r="B43" s="4" t="s">
        <v>811</v>
      </c>
      <c r="C43" s="4"/>
      <c r="D43" s="39" t="s">
        <v>75</v>
      </c>
      <c r="E43" s="46">
        <v>31720000</v>
      </c>
      <c r="F43" s="46">
        <v>14122000</v>
      </c>
      <c r="G43" s="46">
        <v>3190000</v>
      </c>
      <c r="H43" s="46">
        <v>210000</v>
      </c>
      <c r="I43" s="46">
        <v>15258000</v>
      </c>
      <c r="J43" s="46">
        <v>6866000</v>
      </c>
      <c r="K43" s="46">
        <v>17112000</v>
      </c>
      <c r="L43" s="46">
        <v>1082000</v>
      </c>
      <c r="M43" s="46">
        <v>7985000</v>
      </c>
      <c r="N43" s="46"/>
      <c r="O43" s="46">
        <v>80233000</v>
      </c>
      <c r="P43" s="46"/>
      <c r="Q43" s="46">
        <v>80233000</v>
      </c>
      <c r="R43" s="46">
        <v>30506000</v>
      </c>
      <c r="S43" s="46">
        <v>13488000</v>
      </c>
      <c r="T43" s="46">
        <v>3268000</v>
      </c>
      <c r="U43" s="46">
        <v>185000</v>
      </c>
      <c r="V43" s="46">
        <v>15588000</v>
      </c>
      <c r="W43" s="46">
        <v>6925000</v>
      </c>
      <c r="X43" s="46">
        <v>17989000</v>
      </c>
      <c r="Y43" s="46">
        <v>966000</v>
      </c>
      <c r="Z43" s="46">
        <v>8546000</v>
      </c>
      <c r="AA43" s="46"/>
      <c r="AB43" s="46">
        <v>80705000</v>
      </c>
      <c r="AC43" s="46"/>
      <c r="AD43" s="46">
        <v>80705000</v>
      </c>
      <c r="AE43" s="39" t="s">
        <v>75</v>
      </c>
    </row>
    <row r="44" spans="1:31" ht="14.1" customHeight="1" x14ac:dyDescent="0.25">
      <c r="A44" s="17"/>
      <c r="B44" s="4" t="s">
        <v>831</v>
      </c>
      <c r="C44" s="4"/>
      <c r="D44" s="39" t="s">
        <v>76</v>
      </c>
      <c r="E44" s="46">
        <v>31572000</v>
      </c>
      <c r="F44" s="46">
        <v>13642000</v>
      </c>
      <c r="G44" s="46">
        <v>3893000</v>
      </c>
      <c r="H44" s="46">
        <v>220000</v>
      </c>
      <c r="I44" s="46">
        <v>15680000</v>
      </c>
      <c r="J44" s="46">
        <v>6864000</v>
      </c>
      <c r="K44" s="46">
        <v>17034000</v>
      </c>
      <c r="L44" s="46">
        <v>1405000</v>
      </c>
      <c r="M44" s="46">
        <v>7719000</v>
      </c>
      <c r="N44" s="46"/>
      <c r="O44" s="46">
        <v>80494000</v>
      </c>
      <c r="P44" s="46"/>
      <c r="Q44" s="46">
        <v>80494000</v>
      </c>
      <c r="R44" s="46">
        <v>30251000</v>
      </c>
      <c r="S44" s="46">
        <v>13013000</v>
      </c>
      <c r="T44" s="46">
        <v>3536000</v>
      </c>
      <c r="U44" s="46">
        <v>185000</v>
      </c>
      <c r="V44" s="46">
        <v>15939000</v>
      </c>
      <c r="W44" s="46">
        <v>7088000</v>
      </c>
      <c r="X44" s="46">
        <v>17688000</v>
      </c>
      <c r="Y44" s="46">
        <v>866000</v>
      </c>
      <c r="Z44" s="46">
        <v>7634000</v>
      </c>
      <c r="AA44" s="46"/>
      <c r="AB44" s="46">
        <v>79651000</v>
      </c>
      <c r="AC44" s="46"/>
      <c r="AD44" s="46">
        <v>79651000</v>
      </c>
      <c r="AE44" s="39" t="s">
        <v>76</v>
      </c>
    </row>
    <row r="45" spans="1:31" ht="14.1" customHeight="1" x14ac:dyDescent="0.25">
      <c r="A45" s="17"/>
      <c r="B45" s="4" t="s">
        <v>815</v>
      </c>
      <c r="C45" s="4"/>
      <c r="D45" s="39" t="s">
        <v>78</v>
      </c>
      <c r="E45" s="46">
        <v>35708000</v>
      </c>
      <c r="F45" s="46"/>
      <c r="G45" s="46"/>
      <c r="H45" s="46">
        <v>18083000</v>
      </c>
      <c r="I45" s="46">
        <v>15654000</v>
      </c>
      <c r="J45" s="46">
        <v>3947000</v>
      </c>
      <c r="K45" s="46">
        <v>13454000</v>
      </c>
      <c r="L45" s="46">
        <v>237960000</v>
      </c>
      <c r="M45" s="46"/>
      <c r="N45" s="46"/>
      <c r="O45" s="46">
        <v>324806000</v>
      </c>
      <c r="P45" s="46"/>
      <c r="Q45" s="46">
        <v>324806000</v>
      </c>
      <c r="R45" s="46">
        <v>36705000</v>
      </c>
      <c r="S45" s="46"/>
      <c r="T45" s="46"/>
      <c r="U45" s="46">
        <v>16078000</v>
      </c>
      <c r="V45" s="46">
        <v>14008000</v>
      </c>
      <c r="W45" s="46">
        <v>4037000</v>
      </c>
      <c r="X45" s="46">
        <v>13818000</v>
      </c>
      <c r="Y45" s="46">
        <v>241163000</v>
      </c>
      <c r="Z45" s="46"/>
      <c r="AA45" s="46"/>
      <c r="AB45" s="46">
        <v>325809000</v>
      </c>
      <c r="AC45" s="46"/>
      <c r="AD45" s="46">
        <v>325809000</v>
      </c>
      <c r="AE45" s="39" t="s">
        <v>78</v>
      </c>
    </row>
    <row r="46" spans="1:31" ht="14.1" customHeight="1" x14ac:dyDescent="0.25">
      <c r="A46" s="17"/>
      <c r="B46" s="6" t="s">
        <v>1135</v>
      </c>
      <c r="C46" s="29" t="s">
        <v>959</v>
      </c>
      <c r="D46" s="39" t="s">
        <v>79</v>
      </c>
      <c r="E46" s="46">
        <v>262000</v>
      </c>
      <c r="F46" s="46">
        <v>83000</v>
      </c>
      <c r="G46" s="46">
        <v>3000</v>
      </c>
      <c r="H46" s="46"/>
      <c r="I46" s="46">
        <v>141000</v>
      </c>
      <c r="J46" s="46">
        <v>38000</v>
      </c>
      <c r="K46" s="46">
        <v>69000</v>
      </c>
      <c r="L46" s="46">
        <v>3000</v>
      </c>
      <c r="M46" s="46"/>
      <c r="N46" s="46"/>
      <c r="O46" s="46">
        <v>513000</v>
      </c>
      <c r="P46" s="46"/>
      <c r="Q46" s="46">
        <v>513000</v>
      </c>
      <c r="R46" s="46">
        <v>256000</v>
      </c>
      <c r="S46" s="46">
        <v>77000</v>
      </c>
      <c r="T46" s="46">
        <v>3000</v>
      </c>
      <c r="U46" s="46"/>
      <c r="V46" s="46">
        <v>143000</v>
      </c>
      <c r="W46" s="46">
        <v>41000</v>
      </c>
      <c r="X46" s="46">
        <v>78000</v>
      </c>
      <c r="Y46" s="46">
        <v>2000</v>
      </c>
      <c r="Z46" s="46"/>
      <c r="AA46" s="46"/>
      <c r="AB46" s="46">
        <v>520000</v>
      </c>
      <c r="AC46" s="46"/>
      <c r="AD46" s="46">
        <v>520000</v>
      </c>
      <c r="AE46" s="39" t="s">
        <v>79</v>
      </c>
    </row>
    <row r="47" spans="1:31" ht="14.1" customHeight="1" x14ac:dyDescent="0.25">
      <c r="A47" s="17"/>
      <c r="B47" s="5"/>
      <c r="C47" s="29" t="s">
        <v>960</v>
      </c>
      <c r="D47" s="39" t="s">
        <v>80</v>
      </c>
      <c r="E47" s="46">
        <v>53000</v>
      </c>
      <c r="F47" s="46"/>
      <c r="G47" s="46"/>
      <c r="H47" s="46">
        <v>10000</v>
      </c>
      <c r="I47" s="46">
        <v>21000</v>
      </c>
      <c r="J47" s="46">
        <v>5000</v>
      </c>
      <c r="K47" s="46">
        <v>6000</v>
      </c>
      <c r="L47" s="46">
        <v>15000</v>
      </c>
      <c r="M47" s="46"/>
      <c r="N47" s="46"/>
      <c r="O47" s="46">
        <v>110000</v>
      </c>
      <c r="P47" s="46"/>
      <c r="Q47" s="46">
        <v>110000</v>
      </c>
      <c r="R47" s="46">
        <v>40000</v>
      </c>
      <c r="S47" s="46"/>
      <c r="T47" s="46"/>
      <c r="U47" s="46">
        <v>8000</v>
      </c>
      <c r="V47" s="46">
        <v>19000</v>
      </c>
      <c r="W47" s="46">
        <v>4000</v>
      </c>
      <c r="X47" s="46">
        <v>5000</v>
      </c>
      <c r="Y47" s="46">
        <v>15000</v>
      </c>
      <c r="Z47" s="46"/>
      <c r="AA47" s="46"/>
      <c r="AB47" s="46">
        <v>91000</v>
      </c>
      <c r="AC47" s="46"/>
      <c r="AD47" s="46">
        <v>91000</v>
      </c>
      <c r="AE47" s="39" t="s">
        <v>80</v>
      </c>
    </row>
    <row r="48" spans="1:31" ht="14.1" customHeight="1" x14ac:dyDescent="0.25">
      <c r="A48" s="17"/>
      <c r="B48" s="4"/>
      <c r="C48" s="29" t="s">
        <v>519</v>
      </c>
      <c r="D48" s="39" t="s">
        <v>82</v>
      </c>
      <c r="E48" s="46">
        <v>-5000</v>
      </c>
      <c r="F48" s="46">
        <v>-2000</v>
      </c>
      <c r="G48" s="46"/>
      <c r="H48" s="46"/>
      <c r="I48" s="46">
        <v>-3000</v>
      </c>
      <c r="J48" s="46">
        <v>-1000</v>
      </c>
      <c r="K48" s="46">
        <v>-3000</v>
      </c>
      <c r="L48" s="46">
        <v>-1000</v>
      </c>
      <c r="M48" s="46">
        <v>32000</v>
      </c>
      <c r="N48" s="46"/>
      <c r="O48" s="46">
        <v>19000</v>
      </c>
      <c r="P48" s="46"/>
      <c r="Q48" s="46">
        <v>19000</v>
      </c>
      <c r="R48" s="46">
        <v>-3000</v>
      </c>
      <c r="S48" s="46">
        <v>-2000</v>
      </c>
      <c r="T48" s="46"/>
      <c r="U48" s="46"/>
      <c r="V48" s="46">
        <v>-2000</v>
      </c>
      <c r="W48" s="46">
        <v>0</v>
      </c>
      <c r="X48" s="46">
        <v>-2000</v>
      </c>
      <c r="Y48" s="46">
        <v>-1000</v>
      </c>
      <c r="Z48" s="46">
        <v>31000</v>
      </c>
      <c r="AA48" s="46"/>
      <c r="AB48" s="46">
        <v>23000</v>
      </c>
      <c r="AC48" s="46"/>
      <c r="AD48" s="46">
        <v>23000</v>
      </c>
      <c r="AE48" s="39" t="s">
        <v>82</v>
      </c>
    </row>
    <row r="49" spans="1:31" ht="14.1" customHeight="1" x14ac:dyDescent="0.25">
      <c r="A49" s="17"/>
      <c r="B49" s="6" t="s">
        <v>1063</v>
      </c>
      <c r="C49" s="6"/>
      <c r="D49" s="40" t="s">
        <v>83</v>
      </c>
      <c r="E49" s="47">
        <v>310000</v>
      </c>
      <c r="F49" s="47">
        <v>81000</v>
      </c>
      <c r="G49" s="47">
        <v>3000</v>
      </c>
      <c r="H49" s="47">
        <v>10000</v>
      </c>
      <c r="I49" s="47">
        <v>159000</v>
      </c>
      <c r="J49" s="47">
        <v>42000</v>
      </c>
      <c r="K49" s="47">
        <v>72000</v>
      </c>
      <c r="L49" s="47">
        <v>17000</v>
      </c>
      <c r="M49" s="47">
        <v>32000</v>
      </c>
      <c r="N49" s="47">
        <v>0</v>
      </c>
      <c r="O49" s="47">
        <v>642000</v>
      </c>
      <c r="P49" s="47">
        <v>0</v>
      </c>
      <c r="Q49" s="47">
        <v>642000</v>
      </c>
      <c r="R49" s="47">
        <v>293000</v>
      </c>
      <c r="S49" s="47">
        <v>75000</v>
      </c>
      <c r="T49" s="47">
        <v>3000</v>
      </c>
      <c r="U49" s="47">
        <v>8000</v>
      </c>
      <c r="V49" s="47">
        <v>160000</v>
      </c>
      <c r="W49" s="47">
        <v>45000</v>
      </c>
      <c r="X49" s="47">
        <v>81000</v>
      </c>
      <c r="Y49" s="47">
        <v>16000</v>
      </c>
      <c r="Z49" s="47">
        <v>31000</v>
      </c>
      <c r="AA49" s="47">
        <v>0</v>
      </c>
      <c r="AB49" s="47">
        <v>634000</v>
      </c>
      <c r="AC49" s="47">
        <v>0</v>
      </c>
      <c r="AD49" s="47">
        <v>634000</v>
      </c>
      <c r="AE49" s="40" t="s">
        <v>83</v>
      </c>
    </row>
    <row r="50" spans="1:31" hidden="1" x14ac:dyDescent="0.25"/>
    <row r="51" spans="1:31" hidden="1" x14ac:dyDescent="0.25"/>
    <row r="52" spans="1:31" hidden="1" x14ac:dyDescent="0.25"/>
    <row r="53" spans="1:31" hidden="1" x14ac:dyDescent="0.25"/>
  </sheetData>
  <mergeCells count="58">
    <mergeCell ref="B46:B48"/>
    <mergeCell ref="B49:C49"/>
    <mergeCell ref="B40:C40"/>
    <mergeCell ref="B42:C42"/>
    <mergeCell ref="B43:C43"/>
    <mergeCell ref="B44:C44"/>
    <mergeCell ref="B45:C45"/>
    <mergeCell ref="B31:B33"/>
    <mergeCell ref="B34:C34"/>
    <mergeCell ref="B37:C37"/>
    <mergeCell ref="B38:C38"/>
    <mergeCell ref="B39:C39"/>
    <mergeCell ref="B24:B26"/>
    <mergeCell ref="B27:C27"/>
    <mergeCell ref="B28:C28"/>
    <mergeCell ref="B29:C29"/>
    <mergeCell ref="B30:C30"/>
    <mergeCell ref="B15:C15"/>
    <mergeCell ref="B16:B18"/>
    <mergeCell ref="B19:B21"/>
    <mergeCell ref="B22:C22"/>
    <mergeCell ref="B23:C23"/>
    <mergeCell ref="B14:C14"/>
    <mergeCell ref="R11:R12"/>
    <mergeCell ref="U11:U12"/>
    <mergeCell ref="V11:V12"/>
    <mergeCell ref="W11:W12"/>
    <mergeCell ref="AD10:AD12"/>
    <mergeCell ref="E11:E12"/>
    <mergeCell ref="H11:H12"/>
    <mergeCell ref="I11:I12"/>
    <mergeCell ref="J11:J12"/>
    <mergeCell ref="K11:K12"/>
    <mergeCell ref="L11:L12"/>
    <mergeCell ref="M11:M12"/>
    <mergeCell ref="N11:N12"/>
    <mergeCell ref="O11:O12"/>
    <mergeCell ref="Y11:Y12"/>
    <mergeCell ref="Z11:Z12"/>
    <mergeCell ref="AA11:AA12"/>
    <mergeCell ref="AB11:AB12"/>
    <mergeCell ref="X11:X12"/>
    <mergeCell ref="E10:O10"/>
    <mergeCell ref="P10:P12"/>
    <mergeCell ref="Q10:Q12"/>
    <mergeCell ref="R10:AB10"/>
    <mergeCell ref="AC10:AC12"/>
    <mergeCell ref="E9:Q9"/>
    <mergeCell ref="D6:AE6"/>
    <mergeCell ref="D7:AE7"/>
    <mergeCell ref="A8:AE8"/>
    <mergeCell ref="R9:AD9"/>
    <mergeCell ref="A1:AE1"/>
    <mergeCell ref="A2:AE2"/>
    <mergeCell ref="A3:AE3"/>
    <mergeCell ref="F4:AE4"/>
    <mergeCell ref="D5:AE5"/>
    <mergeCell ref="D4:E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C7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R53"/>
  <sheetViews>
    <sheetView zoomScale="40" zoomScaleNormal="40" workbookViewId="0"/>
  </sheetViews>
  <sheetFormatPr defaultColWidth="0" defaultRowHeight="13.2" zeroHeight="1" x14ac:dyDescent="0.25"/>
  <cols>
    <col min="1" max="1" width="2.88671875" customWidth="1"/>
    <col min="2" max="2" width="12.5546875" customWidth="1"/>
    <col min="3" max="3" width="36.6640625" customWidth="1"/>
    <col min="4" max="4" width="8.33203125" customWidth="1"/>
    <col min="5" max="43" width="16.33203125" customWidth="1"/>
    <col min="44" max="44" width="8.33203125" customWidth="1"/>
    <col min="45" max="16384" width="11.44140625" hidden="1"/>
  </cols>
  <sheetData>
    <row r="1" spans="1:44" s="67" customFormat="1" x14ac:dyDescent="0.25">
      <c r="A1" s="67" t="s">
        <v>1279</v>
      </c>
    </row>
    <row r="2" spans="1:44" ht="14.1" customHeight="1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</row>
    <row r="3" spans="1:44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</row>
    <row r="4" spans="1:44" ht="14.1" customHeight="1" x14ac:dyDescent="0.25">
      <c r="A4" s="25"/>
      <c r="B4" s="30" t="s">
        <v>557</v>
      </c>
      <c r="C4" s="36" t="s">
        <v>77</v>
      </c>
      <c r="D4" s="12" t="str">
        <f>IF(C4&lt;&gt;"",VLOOKUP(C4,'@Entities26'!A2:B81,2,0),"")</f>
        <v>הבנק הבינלאומי הראשון לישראל בעמ</v>
      </c>
      <c r="E4" s="1"/>
      <c r="F4" s="65" t="s">
        <v>1250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</row>
    <row r="5" spans="1:44" ht="14.1" customHeight="1" x14ac:dyDescent="0.25">
      <c r="A5" s="22"/>
      <c r="B5" s="22" t="s">
        <v>1232</v>
      </c>
      <c r="C5" s="37">
        <v>43738</v>
      </c>
      <c r="D5" s="65" t="s">
        <v>1250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</row>
    <row r="6" spans="1:44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</row>
    <row r="7" spans="1:44" ht="14.1" customHeight="1" x14ac:dyDescent="0.25">
      <c r="A7" s="27"/>
      <c r="B7" s="27" t="s">
        <v>948</v>
      </c>
      <c r="C7" s="34" t="s">
        <v>152</v>
      </c>
      <c r="D7" s="65" t="s">
        <v>1250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</row>
    <row r="8" spans="1:44" ht="17.100000000000001" customHeight="1" x14ac:dyDescent="0.25">
      <c r="A8" s="69" t="s">
        <v>153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</row>
    <row r="9" spans="1:44" ht="14.1" customHeight="1" x14ac:dyDescent="0.25">
      <c r="A9" s="17"/>
      <c r="B9" s="17"/>
      <c r="C9" s="17"/>
      <c r="D9" s="17"/>
      <c r="E9" s="8" t="s">
        <v>957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  <c r="R9" s="8" t="s">
        <v>958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8"/>
      <c r="AE9" s="8" t="s">
        <v>1229</v>
      </c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8"/>
      <c r="AR9" s="17"/>
    </row>
    <row r="10" spans="1:44" ht="14.1" customHeight="1" x14ac:dyDescent="0.25">
      <c r="A10" s="17"/>
      <c r="B10" s="17"/>
      <c r="C10" s="17"/>
      <c r="D10" s="17"/>
      <c r="E10" s="8" t="s">
        <v>1149</v>
      </c>
      <c r="F10" s="7"/>
      <c r="G10" s="7"/>
      <c r="H10" s="7"/>
      <c r="I10" s="7"/>
      <c r="J10" s="7"/>
      <c r="K10" s="7"/>
      <c r="L10" s="7"/>
      <c r="M10" s="7"/>
      <c r="N10" s="7"/>
      <c r="O10" s="8"/>
      <c r="P10" s="42" t="s">
        <v>1148</v>
      </c>
      <c r="Q10" s="73" t="s">
        <v>1055</v>
      </c>
      <c r="R10" s="8" t="s">
        <v>1149</v>
      </c>
      <c r="S10" s="7"/>
      <c r="T10" s="7"/>
      <c r="U10" s="7"/>
      <c r="V10" s="7"/>
      <c r="W10" s="7"/>
      <c r="X10" s="7"/>
      <c r="Y10" s="7"/>
      <c r="Z10" s="7"/>
      <c r="AA10" s="7"/>
      <c r="AB10" s="8"/>
      <c r="AC10" s="42" t="s">
        <v>1148</v>
      </c>
      <c r="AD10" s="73" t="s">
        <v>1055</v>
      </c>
      <c r="AE10" s="8" t="s">
        <v>1149</v>
      </c>
      <c r="AF10" s="7"/>
      <c r="AG10" s="7"/>
      <c r="AH10" s="7"/>
      <c r="AI10" s="7"/>
      <c r="AJ10" s="7"/>
      <c r="AK10" s="7"/>
      <c r="AL10" s="7"/>
      <c r="AM10" s="7"/>
      <c r="AN10" s="7"/>
      <c r="AO10" s="8"/>
      <c r="AP10" s="42" t="s">
        <v>1148</v>
      </c>
      <c r="AQ10" s="73" t="s">
        <v>1055</v>
      </c>
      <c r="AR10" s="17"/>
    </row>
    <row r="11" spans="1:44" ht="14.1" customHeight="1" x14ac:dyDescent="0.25">
      <c r="A11" s="17"/>
      <c r="B11" s="17"/>
      <c r="C11" s="17"/>
      <c r="D11" s="17"/>
      <c r="E11" s="8" t="s">
        <v>966</v>
      </c>
      <c r="F11" s="42"/>
      <c r="G11" s="42"/>
      <c r="H11" s="8" t="s">
        <v>596</v>
      </c>
      <c r="I11" s="8" t="s">
        <v>1126</v>
      </c>
      <c r="J11" s="8" t="s">
        <v>1124</v>
      </c>
      <c r="K11" s="8" t="s">
        <v>1125</v>
      </c>
      <c r="L11" s="8" t="s">
        <v>614</v>
      </c>
      <c r="M11" s="8" t="s">
        <v>862</v>
      </c>
      <c r="N11" s="8" t="s">
        <v>861</v>
      </c>
      <c r="O11" s="8" t="s">
        <v>1104</v>
      </c>
      <c r="P11" s="8" t="s">
        <v>1073</v>
      </c>
      <c r="Q11" s="5"/>
      <c r="R11" s="8" t="s">
        <v>966</v>
      </c>
      <c r="S11" s="42"/>
      <c r="T11" s="42"/>
      <c r="U11" s="8" t="s">
        <v>596</v>
      </c>
      <c r="V11" s="8" t="s">
        <v>1126</v>
      </c>
      <c r="W11" s="8" t="s">
        <v>1124</v>
      </c>
      <c r="X11" s="8" t="s">
        <v>1125</v>
      </c>
      <c r="Y11" s="8" t="s">
        <v>614</v>
      </c>
      <c r="Z11" s="8" t="s">
        <v>862</v>
      </c>
      <c r="AA11" s="8" t="s">
        <v>861</v>
      </c>
      <c r="AB11" s="8" t="s">
        <v>1104</v>
      </c>
      <c r="AC11" s="8" t="s">
        <v>1073</v>
      </c>
      <c r="AD11" s="5"/>
      <c r="AE11" s="8" t="s">
        <v>966</v>
      </c>
      <c r="AF11" s="42"/>
      <c r="AG11" s="42"/>
      <c r="AH11" s="8" t="s">
        <v>596</v>
      </c>
      <c r="AI11" s="8" t="s">
        <v>1126</v>
      </c>
      <c r="AJ11" s="8" t="s">
        <v>1124</v>
      </c>
      <c r="AK11" s="8" t="s">
        <v>1125</v>
      </c>
      <c r="AL11" s="8" t="s">
        <v>614</v>
      </c>
      <c r="AM11" s="8" t="s">
        <v>862</v>
      </c>
      <c r="AN11" s="8" t="s">
        <v>861</v>
      </c>
      <c r="AO11" s="8" t="s">
        <v>1104</v>
      </c>
      <c r="AP11" s="8" t="s">
        <v>1073</v>
      </c>
      <c r="AQ11" s="5"/>
      <c r="AR11" s="17"/>
    </row>
    <row r="12" spans="1:44" ht="14.1" customHeight="1" x14ac:dyDescent="0.25">
      <c r="A12" s="17"/>
      <c r="B12" s="17"/>
      <c r="C12" s="17"/>
      <c r="D12" s="17"/>
      <c r="E12" s="8"/>
      <c r="F12" s="42" t="s">
        <v>873</v>
      </c>
      <c r="G12" s="42" t="s">
        <v>890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42" t="s">
        <v>873</v>
      </c>
      <c r="T12" s="42" t="s">
        <v>890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42" t="s">
        <v>873</v>
      </c>
      <c r="AG12" s="42" t="s">
        <v>890</v>
      </c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17"/>
    </row>
    <row r="13" spans="1:44" ht="12.9" customHeight="1" x14ac:dyDescent="0.25">
      <c r="A13" s="17"/>
      <c r="B13" s="17"/>
      <c r="C13" s="17"/>
      <c r="D13" s="17"/>
      <c r="E13" s="39" t="s">
        <v>25</v>
      </c>
      <c r="F13" s="39" t="s">
        <v>55</v>
      </c>
      <c r="G13" s="39" t="s">
        <v>74</v>
      </c>
      <c r="H13" s="39" t="s">
        <v>88</v>
      </c>
      <c r="I13" s="39" t="s">
        <v>96</v>
      </c>
      <c r="J13" s="39" t="s">
        <v>101</v>
      </c>
      <c r="K13" s="39" t="s">
        <v>197</v>
      </c>
      <c r="L13" s="39" t="s">
        <v>198</v>
      </c>
      <c r="M13" s="39" t="s">
        <v>226</v>
      </c>
      <c r="N13" s="39" t="s">
        <v>26</v>
      </c>
      <c r="O13" s="39" t="s">
        <v>33</v>
      </c>
      <c r="P13" s="39" t="s">
        <v>37</v>
      </c>
      <c r="Q13" s="39" t="s">
        <v>44</v>
      </c>
      <c r="R13" s="39" t="s">
        <v>25</v>
      </c>
      <c r="S13" s="39" t="s">
        <v>55</v>
      </c>
      <c r="T13" s="39" t="s">
        <v>74</v>
      </c>
      <c r="U13" s="39" t="s">
        <v>88</v>
      </c>
      <c r="V13" s="39" t="s">
        <v>96</v>
      </c>
      <c r="W13" s="39" t="s">
        <v>101</v>
      </c>
      <c r="X13" s="39" t="s">
        <v>197</v>
      </c>
      <c r="Y13" s="39" t="s">
        <v>198</v>
      </c>
      <c r="Z13" s="39" t="s">
        <v>226</v>
      </c>
      <c r="AA13" s="39" t="s">
        <v>26</v>
      </c>
      <c r="AB13" s="39" t="s">
        <v>33</v>
      </c>
      <c r="AC13" s="39" t="s">
        <v>37</v>
      </c>
      <c r="AD13" s="39" t="s">
        <v>44</v>
      </c>
      <c r="AE13" s="39" t="s">
        <v>25</v>
      </c>
      <c r="AF13" s="39" t="s">
        <v>55</v>
      </c>
      <c r="AG13" s="39" t="s">
        <v>74</v>
      </c>
      <c r="AH13" s="39" t="s">
        <v>88</v>
      </c>
      <c r="AI13" s="39" t="s">
        <v>96</v>
      </c>
      <c r="AJ13" s="39" t="s">
        <v>101</v>
      </c>
      <c r="AK13" s="39" t="s">
        <v>197</v>
      </c>
      <c r="AL13" s="39" t="s">
        <v>198</v>
      </c>
      <c r="AM13" s="39" t="s">
        <v>226</v>
      </c>
      <c r="AN13" s="39" t="s">
        <v>26</v>
      </c>
      <c r="AO13" s="39" t="s">
        <v>33</v>
      </c>
      <c r="AP13" s="39" t="s">
        <v>37</v>
      </c>
      <c r="AQ13" s="39" t="s">
        <v>44</v>
      </c>
      <c r="AR13" s="17"/>
    </row>
    <row r="14" spans="1:44" ht="14.1" customHeight="1" x14ac:dyDescent="0.25">
      <c r="A14" s="17"/>
      <c r="B14" s="4" t="s">
        <v>661</v>
      </c>
      <c r="C14" s="4"/>
      <c r="D14" s="39" t="s">
        <v>25</v>
      </c>
      <c r="E14" s="46">
        <v>1129000</v>
      </c>
      <c r="F14" s="46">
        <v>518000</v>
      </c>
      <c r="G14" s="46">
        <v>11000</v>
      </c>
      <c r="H14" s="46"/>
      <c r="I14" s="46">
        <v>513000</v>
      </c>
      <c r="J14" s="46">
        <v>142000</v>
      </c>
      <c r="K14" s="46">
        <v>317000</v>
      </c>
      <c r="L14" s="46">
        <v>12000</v>
      </c>
      <c r="M14" s="46">
        <v>224000</v>
      </c>
      <c r="N14" s="46"/>
      <c r="O14" s="46">
        <v>2337000</v>
      </c>
      <c r="P14" s="46"/>
      <c r="Q14" s="46">
        <v>2337000</v>
      </c>
      <c r="R14" s="46">
        <v>1128000</v>
      </c>
      <c r="S14" s="46">
        <v>522000</v>
      </c>
      <c r="T14" s="46">
        <v>12000</v>
      </c>
      <c r="U14" s="46">
        <v>1000</v>
      </c>
      <c r="V14" s="46">
        <v>477000</v>
      </c>
      <c r="W14" s="46">
        <v>131000</v>
      </c>
      <c r="X14" s="46">
        <v>322000</v>
      </c>
      <c r="Y14" s="46">
        <v>7000</v>
      </c>
      <c r="Z14" s="46">
        <v>163000</v>
      </c>
      <c r="AA14" s="46"/>
      <c r="AB14" s="46">
        <v>2229000</v>
      </c>
      <c r="AC14" s="46"/>
      <c r="AD14" s="46">
        <v>2229000</v>
      </c>
      <c r="AE14" s="46">
        <v>1524000</v>
      </c>
      <c r="AF14" s="46">
        <v>685000</v>
      </c>
      <c r="AG14" s="46">
        <v>16000</v>
      </c>
      <c r="AH14" s="46">
        <v>1000</v>
      </c>
      <c r="AI14" s="46">
        <v>677000</v>
      </c>
      <c r="AJ14" s="46">
        <v>191000</v>
      </c>
      <c r="AK14" s="46">
        <v>358000</v>
      </c>
      <c r="AL14" s="46">
        <v>14000</v>
      </c>
      <c r="AM14" s="46">
        <v>236000</v>
      </c>
      <c r="AN14" s="46"/>
      <c r="AO14" s="46">
        <v>3001000</v>
      </c>
      <c r="AP14" s="46"/>
      <c r="AQ14" s="46">
        <v>3001000</v>
      </c>
      <c r="AR14" s="39" t="s">
        <v>25</v>
      </c>
    </row>
    <row r="15" spans="1:44" ht="14.1" customHeight="1" x14ac:dyDescent="0.25">
      <c r="A15" s="17"/>
      <c r="B15" s="4" t="s">
        <v>648</v>
      </c>
      <c r="C15" s="4"/>
      <c r="D15" s="39" t="s">
        <v>55</v>
      </c>
      <c r="E15" s="46">
        <v>143000</v>
      </c>
      <c r="F15" s="46"/>
      <c r="G15" s="46"/>
      <c r="H15" s="46">
        <v>41000</v>
      </c>
      <c r="I15" s="46">
        <v>68000</v>
      </c>
      <c r="J15" s="46">
        <v>15000</v>
      </c>
      <c r="K15" s="46">
        <v>53000</v>
      </c>
      <c r="L15" s="46">
        <v>65000</v>
      </c>
      <c r="M15" s="46">
        <v>10000</v>
      </c>
      <c r="N15" s="46"/>
      <c r="O15" s="46">
        <v>395000</v>
      </c>
      <c r="P15" s="46"/>
      <c r="Q15" s="46">
        <v>395000</v>
      </c>
      <c r="R15" s="46">
        <v>151000</v>
      </c>
      <c r="S15" s="46"/>
      <c r="T15" s="46"/>
      <c r="U15" s="46">
        <v>35000</v>
      </c>
      <c r="V15" s="46">
        <v>52000</v>
      </c>
      <c r="W15" s="46">
        <v>19000</v>
      </c>
      <c r="X15" s="46">
        <v>61000</v>
      </c>
      <c r="Y15" s="46">
        <v>55000</v>
      </c>
      <c r="Z15" s="46">
        <v>23000</v>
      </c>
      <c r="AA15" s="46"/>
      <c r="AB15" s="46">
        <v>396000</v>
      </c>
      <c r="AC15" s="46"/>
      <c r="AD15" s="46">
        <v>396000</v>
      </c>
      <c r="AE15" s="46">
        <v>183000</v>
      </c>
      <c r="AF15" s="46"/>
      <c r="AG15" s="46"/>
      <c r="AH15" s="46">
        <v>34000</v>
      </c>
      <c r="AI15" s="46">
        <v>106000</v>
      </c>
      <c r="AJ15" s="46">
        <v>34000</v>
      </c>
      <c r="AK15" s="46">
        <v>65000</v>
      </c>
      <c r="AL15" s="46">
        <v>59000</v>
      </c>
      <c r="AM15" s="46">
        <v>34000</v>
      </c>
      <c r="AN15" s="46"/>
      <c r="AO15" s="46">
        <v>515000</v>
      </c>
      <c r="AP15" s="46"/>
      <c r="AQ15" s="46">
        <v>515000</v>
      </c>
      <c r="AR15" s="39" t="s">
        <v>55</v>
      </c>
    </row>
    <row r="16" spans="1:44" ht="14.1" customHeight="1" x14ac:dyDescent="0.25">
      <c r="A16" s="17"/>
      <c r="B16" s="6" t="s">
        <v>666</v>
      </c>
      <c r="C16" s="29" t="s">
        <v>916</v>
      </c>
      <c r="D16" s="39" t="s">
        <v>74</v>
      </c>
      <c r="E16" s="46">
        <v>986000</v>
      </c>
      <c r="F16" s="46">
        <v>518000</v>
      </c>
      <c r="G16" s="46">
        <v>11000</v>
      </c>
      <c r="H16" s="46">
        <v>-41000</v>
      </c>
      <c r="I16" s="46">
        <v>445000</v>
      </c>
      <c r="J16" s="46">
        <v>127000</v>
      </c>
      <c r="K16" s="46">
        <v>264000</v>
      </c>
      <c r="L16" s="46">
        <v>-53000</v>
      </c>
      <c r="M16" s="46">
        <v>214000</v>
      </c>
      <c r="N16" s="46">
        <v>0</v>
      </c>
      <c r="O16" s="46">
        <v>1942000</v>
      </c>
      <c r="P16" s="46">
        <v>0</v>
      </c>
      <c r="Q16" s="46">
        <v>1942000</v>
      </c>
      <c r="R16" s="46">
        <v>977000</v>
      </c>
      <c r="S16" s="46">
        <v>522000</v>
      </c>
      <c r="T16" s="46">
        <v>12000</v>
      </c>
      <c r="U16" s="46">
        <v>-34000</v>
      </c>
      <c r="V16" s="46">
        <v>425000</v>
      </c>
      <c r="W16" s="46">
        <v>112000</v>
      </c>
      <c r="X16" s="46">
        <v>261000</v>
      </c>
      <c r="Y16" s="46">
        <v>-48000</v>
      </c>
      <c r="Z16" s="46">
        <v>140000</v>
      </c>
      <c r="AA16" s="46">
        <v>0</v>
      </c>
      <c r="AB16" s="46">
        <v>1833000</v>
      </c>
      <c r="AC16" s="46">
        <v>0</v>
      </c>
      <c r="AD16" s="46">
        <v>1833000</v>
      </c>
      <c r="AE16" s="46">
        <v>1341000</v>
      </c>
      <c r="AF16" s="46">
        <v>685000</v>
      </c>
      <c r="AG16" s="46">
        <v>16000</v>
      </c>
      <c r="AH16" s="46">
        <v>-33000</v>
      </c>
      <c r="AI16" s="46">
        <v>571000</v>
      </c>
      <c r="AJ16" s="46">
        <v>157000</v>
      </c>
      <c r="AK16" s="46">
        <v>293000</v>
      </c>
      <c r="AL16" s="46">
        <v>-45000</v>
      </c>
      <c r="AM16" s="46">
        <v>202000</v>
      </c>
      <c r="AN16" s="46">
        <v>0</v>
      </c>
      <c r="AO16" s="46">
        <v>2486000</v>
      </c>
      <c r="AP16" s="46">
        <v>0</v>
      </c>
      <c r="AQ16" s="46">
        <v>2486000</v>
      </c>
      <c r="AR16" s="39" t="s">
        <v>74</v>
      </c>
    </row>
    <row r="17" spans="1:44" ht="14.1" customHeight="1" x14ac:dyDescent="0.25">
      <c r="A17" s="17"/>
      <c r="B17" s="5"/>
      <c r="C17" s="29" t="s">
        <v>553</v>
      </c>
      <c r="D17" s="39" t="s">
        <v>88</v>
      </c>
      <c r="E17" s="46">
        <v>-58000</v>
      </c>
      <c r="F17" s="46">
        <v>-281000</v>
      </c>
      <c r="G17" s="46">
        <v>-2000</v>
      </c>
      <c r="H17" s="46">
        <v>71000</v>
      </c>
      <c r="I17" s="46">
        <v>37000</v>
      </c>
      <c r="J17" s="46">
        <v>2000</v>
      </c>
      <c r="K17" s="46">
        <v>-51000</v>
      </c>
      <c r="L17" s="46">
        <v>112000</v>
      </c>
      <c r="M17" s="46">
        <v>-113000</v>
      </c>
      <c r="N17" s="46"/>
      <c r="O17" s="46">
        <v>0</v>
      </c>
      <c r="P17" s="46"/>
      <c r="Q17" s="46">
        <v>0</v>
      </c>
      <c r="R17" s="46">
        <v>-130000</v>
      </c>
      <c r="S17" s="46">
        <v>-310000</v>
      </c>
      <c r="T17" s="46">
        <v>-3000</v>
      </c>
      <c r="U17" s="46">
        <v>58000</v>
      </c>
      <c r="V17" s="46">
        <v>37000</v>
      </c>
      <c r="W17" s="46">
        <v>15000</v>
      </c>
      <c r="X17" s="46">
        <v>-34000</v>
      </c>
      <c r="Y17" s="46">
        <v>87000</v>
      </c>
      <c r="Z17" s="46">
        <v>-33000</v>
      </c>
      <c r="AA17" s="46"/>
      <c r="AB17" s="46">
        <v>0</v>
      </c>
      <c r="AC17" s="46"/>
      <c r="AD17" s="46">
        <v>0</v>
      </c>
      <c r="AE17" s="46">
        <v>-196000</v>
      </c>
      <c r="AF17" s="46">
        <v>-400000</v>
      </c>
      <c r="AG17" s="46">
        <v>-3000</v>
      </c>
      <c r="AH17" s="46">
        <v>66000</v>
      </c>
      <c r="AI17" s="46">
        <v>48000</v>
      </c>
      <c r="AJ17" s="46">
        <v>20000</v>
      </c>
      <c r="AK17" s="46">
        <v>4000</v>
      </c>
      <c r="AL17" s="46">
        <v>107000</v>
      </c>
      <c r="AM17" s="46">
        <v>-49000</v>
      </c>
      <c r="AN17" s="46"/>
      <c r="AO17" s="46">
        <v>0</v>
      </c>
      <c r="AP17" s="46"/>
      <c r="AQ17" s="46">
        <v>0</v>
      </c>
      <c r="AR17" s="39" t="s">
        <v>88</v>
      </c>
    </row>
    <row r="18" spans="1:44" ht="14.1" customHeight="1" x14ac:dyDescent="0.25">
      <c r="A18" s="17"/>
      <c r="B18" s="4"/>
      <c r="C18" s="29" t="s">
        <v>1079</v>
      </c>
      <c r="D18" s="39" t="s">
        <v>96</v>
      </c>
      <c r="E18" s="46">
        <v>928000</v>
      </c>
      <c r="F18" s="46">
        <v>237000</v>
      </c>
      <c r="G18" s="46">
        <v>9000</v>
      </c>
      <c r="H18" s="46">
        <v>30000</v>
      </c>
      <c r="I18" s="46">
        <v>482000</v>
      </c>
      <c r="J18" s="46">
        <v>129000</v>
      </c>
      <c r="K18" s="46">
        <v>213000</v>
      </c>
      <c r="L18" s="46">
        <v>59000</v>
      </c>
      <c r="M18" s="46">
        <v>101000</v>
      </c>
      <c r="N18" s="46">
        <v>0</v>
      </c>
      <c r="O18" s="46">
        <v>1942000</v>
      </c>
      <c r="P18" s="46">
        <v>0</v>
      </c>
      <c r="Q18" s="46">
        <v>1942000</v>
      </c>
      <c r="R18" s="46">
        <v>847000</v>
      </c>
      <c r="S18" s="46">
        <v>212000</v>
      </c>
      <c r="T18" s="46">
        <v>9000</v>
      </c>
      <c r="U18" s="46">
        <v>24000</v>
      </c>
      <c r="V18" s="46">
        <v>462000</v>
      </c>
      <c r="W18" s="46">
        <v>127000</v>
      </c>
      <c r="X18" s="46">
        <v>227000</v>
      </c>
      <c r="Y18" s="46">
        <v>39000</v>
      </c>
      <c r="Z18" s="46">
        <v>107000</v>
      </c>
      <c r="AA18" s="46">
        <v>0</v>
      </c>
      <c r="AB18" s="46">
        <v>1833000</v>
      </c>
      <c r="AC18" s="46">
        <v>0</v>
      </c>
      <c r="AD18" s="46">
        <v>1833000</v>
      </c>
      <c r="AE18" s="46">
        <v>1145000</v>
      </c>
      <c r="AF18" s="46">
        <v>285000</v>
      </c>
      <c r="AG18" s="46">
        <v>13000</v>
      </c>
      <c r="AH18" s="46">
        <v>33000</v>
      </c>
      <c r="AI18" s="46">
        <v>619000</v>
      </c>
      <c r="AJ18" s="46">
        <v>177000</v>
      </c>
      <c r="AK18" s="46">
        <v>297000</v>
      </c>
      <c r="AL18" s="46">
        <v>62000</v>
      </c>
      <c r="AM18" s="46">
        <v>153000</v>
      </c>
      <c r="AN18" s="46">
        <v>0</v>
      </c>
      <c r="AO18" s="46">
        <v>2486000</v>
      </c>
      <c r="AP18" s="46">
        <v>0</v>
      </c>
      <c r="AQ18" s="46">
        <v>2486000</v>
      </c>
      <c r="AR18" s="39" t="s">
        <v>96</v>
      </c>
    </row>
    <row r="19" spans="1:44" ht="14.1" customHeight="1" x14ac:dyDescent="0.25">
      <c r="A19" s="17"/>
      <c r="B19" s="6" t="s">
        <v>667</v>
      </c>
      <c r="C19" s="29" t="s">
        <v>916</v>
      </c>
      <c r="D19" s="39" t="s">
        <v>101</v>
      </c>
      <c r="E19" s="46">
        <v>410000</v>
      </c>
      <c r="F19" s="46">
        <v>10000</v>
      </c>
      <c r="G19" s="46">
        <v>62000</v>
      </c>
      <c r="H19" s="46">
        <v>50000</v>
      </c>
      <c r="I19" s="46">
        <v>229000</v>
      </c>
      <c r="J19" s="46">
        <v>58000</v>
      </c>
      <c r="K19" s="46">
        <v>88000</v>
      </c>
      <c r="L19" s="46">
        <v>139000</v>
      </c>
      <c r="M19" s="46">
        <v>166000</v>
      </c>
      <c r="N19" s="46"/>
      <c r="O19" s="46">
        <v>1140000</v>
      </c>
      <c r="P19" s="46"/>
      <c r="Q19" s="46">
        <v>1140000</v>
      </c>
      <c r="R19" s="46">
        <v>434000</v>
      </c>
      <c r="S19" s="46">
        <v>11000</v>
      </c>
      <c r="T19" s="46">
        <v>66000</v>
      </c>
      <c r="U19" s="46">
        <v>47000</v>
      </c>
      <c r="V19" s="46">
        <v>235000</v>
      </c>
      <c r="W19" s="46">
        <v>60000</v>
      </c>
      <c r="X19" s="46">
        <v>87000</v>
      </c>
      <c r="Y19" s="46">
        <v>143000</v>
      </c>
      <c r="Z19" s="46">
        <v>251000</v>
      </c>
      <c r="AA19" s="46"/>
      <c r="AB19" s="46">
        <v>1257000</v>
      </c>
      <c r="AC19" s="46"/>
      <c r="AD19" s="46">
        <v>1257000</v>
      </c>
      <c r="AE19" s="46">
        <v>577000</v>
      </c>
      <c r="AF19" s="46">
        <v>15000</v>
      </c>
      <c r="AG19" s="46">
        <v>89000</v>
      </c>
      <c r="AH19" s="46">
        <v>62000</v>
      </c>
      <c r="AI19" s="46">
        <v>321000</v>
      </c>
      <c r="AJ19" s="46">
        <v>81000</v>
      </c>
      <c r="AK19" s="46">
        <v>119000</v>
      </c>
      <c r="AL19" s="46">
        <v>194000</v>
      </c>
      <c r="AM19" s="46">
        <v>283000</v>
      </c>
      <c r="AN19" s="46"/>
      <c r="AO19" s="46">
        <v>1637000</v>
      </c>
      <c r="AP19" s="46"/>
      <c r="AQ19" s="46">
        <v>1637000</v>
      </c>
      <c r="AR19" s="39" t="s">
        <v>101</v>
      </c>
    </row>
    <row r="20" spans="1:44" ht="14.1" customHeight="1" x14ac:dyDescent="0.25">
      <c r="A20" s="17"/>
      <c r="B20" s="5"/>
      <c r="C20" s="29" t="s">
        <v>553</v>
      </c>
      <c r="D20" s="39" t="s">
        <v>197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>
        <v>0</v>
      </c>
      <c r="P20" s="46"/>
      <c r="Q20" s="46">
        <v>0</v>
      </c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>
        <v>0</v>
      </c>
      <c r="AC20" s="46"/>
      <c r="AD20" s="46">
        <v>0</v>
      </c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>
        <v>0</v>
      </c>
      <c r="AP20" s="46"/>
      <c r="AQ20" s="46">
        <v>0</v>
      </c>
      <c r="AR20" s="39" t="s">
        <v>197</v>
      </c>
    </row>
    <row r="21" spans="1:44" ht="14.1" customHeight="1" x14ac:dyDescent="0.25">
      <c r="A21" s="17"/>
      <c r="B21" s="4"/>
      <c r="C21" s="29" t="s">
        <v>1080</v>
      </c>
      <c r="D21" s="39" t="s">
        <v>198</v>
      </c>
      <c r="E21" s="46">
        <v>410000</v>
      </c>
      <c r="F21" s="46">
        <v>10000</v>
      </c>
      <c r="G21" s="46">
        <v>62000</v>
      </c>
      <c r="H21" s="46">
        <v>50000</v>
      </c>
      <c r="I21" s="46">
        <v>229000</v>
      </c>
      <c r="J21" s="46">
        <v>58000</v>
      </c>
      <c r="K21" s="46">
        <v>88000</v>
      </c>
      <c r="L21" s="46">
        <v>139000</v>
      </c>
      <c r="M21" s="46">
        <v>166000</v>
      </c>
      <c r="N21" s="46">
        <v>0</v>
      </c>
      <c r="O21" s="46">
        <v>1140000</v>
      </c>
      <c r="P21" s="46">
        <v>0</v>
      </c>
      <c r="Q21" s="46">
        <v>1140000</v>
      </c>
      <c r="R21" s="46">
        <v>434000</v>
      </c>
      <c r="S21" s="46">
        <v>11000</v>
      </c>
      <c r="T21" s="46">
        <v>66000</v>
      </c>
      <c r="U21" s="46">
        <v>47000</v>
      </c>
      <c r="V21" s="46">
        <v>235000</v>
      </c>
      <c r="W21" s="46">
        <v>60000</v>
      </c>
      <c r="X21" s="46">
        <v>87000</v>
      </c>
      <c r="Y21" s="46">
        <v>143000</v>
      </c>
      <c r="Z21" s="46">
        <v>251000</v>
      </c>
      <c r="AA21" s="46">
        <v>0</v>
      </c>
      <c r="AB21" s="46">
        <v>1257000</v>
      </c>
      <c r="AC21" s="46">
        <v>0</v>
      </c>
      <c r="AD21" s="46">
        <v>1257000</v>
      </c>
      <c r="AE21" s="46">
        <v>577000</v>
      </c>
      <c r="AF21" s="46">
        <v>15000</v>
      </c>
      <c r="AG21" s="46">
        <v>89000</v>
      </c>
      <c r="AH21" s="46">
        <v>62000</v>
      </c>
      <c r="AI21" s="46">
        <v>321000</v>
      </c>
      <c r="AJ21" s="46">
        <v>81000</v>
      </c>
      <c r="AK21" s="46">
        <v>119000</v>
      </c>
      <c r="AL21" s="46">
        <v>194000</v>
      </c>
      <c r="AM21" s="46">
        <v>283000</v>
      </c>
      <c r="AN21" s="46">
        <v>0</v>
      </c>
      <c r="AO21" s="46">
        <v>1637000</v>
      </c>
      <c r="AP21" s="46">
        <v>0</v>
      </c>
      <c r="AQ21" s="46">
        <v>1637000</v>
      </c>
      <c r="AR21" s="39" t="s">
        <v>198</v>
      </c>
    </row>
    <row r="22" spans="1:44" ht="14.1" customHeight="1" x14ac:dyDescent="0.25">
      <c r="A22" s="17"/>
      <c r="B22" s="4" t="s">
        <v>1077</v>
      </c>
      <c r="C22" s="4"/>
      <c r="D22" s="39" t="s">
        <v>226</v>
      </c>
      <c r="E22" s="46">
        <v>1338000</v>
      </c>
      <c r="F22" s="46">
        <v>247000</v>
      </c>
      <c r="G22" s="46">
        <v>71000</v>
      </c>
      <c r="H22" s="46">
        <v>80000</v>
      </c>
      <c r="I22" s="46">
        <v>711000</v>
      </c>
      <c r="J22" s="46">
        <v>187000</v>
      </c>
      <c r="K22" s="46">
        <v>301000</v>
      </c>
      <c r="L22" s="46">
        <v>198000</v>
      </c>
      <c r="M22" s="46">
        <v>267000</v>
      </c>
      <c r="N22" s="46">
        <v>0</v>
      </c>
      <c r="O22" s="46">
        <v>3082000</v>
      </c>
      <c r="P22" s="46">
        <v>0</v>
      </c>
      <c r="Q22" s="46">
        <v>3082000</v>
      </c>
      <c r="R22" s="46">
        <v>1281000</v>
      </c>
      <c r="S22" s="46">
        <v>223000</v>
      </c>
      <c r="T22" s="46">
        <v>75000</v>
      </c>
      <c r="U22" s="46">
        <v>71000</v>
      </c>
      <c r="V22" s="46">
        <v>697000</v>
      </c>
      <c r="W22" s="46">
        <v>187000</v>
      </c>
      <c r="X22" s="46">
        <v>314000</v>
      </c>
      <c r="Y22" s="46">
        <v>182000</v>
      </c>
      <c r="Z22" s="46">
        <v>358000</v>
      </c>
      <c r="AA22" s="46">
        <v>0</v>
      </c>
      <c r="AB22" s="46">
        <v>3090000</v>
      </c>
      <c r="AC22" s="46">
        <v>0</v>
      </c>
      <c r="AD22" s="46">
        <v>3090000</v>
      </c>
      <c r="AE22" s="46">
        <v>1722000</v>
      </c>
      <c r="AF22" s="46">
        <v>300000</v>
      </c>
      <c r="AG22" s="46">
        <v>102000</v>
      </c>
      <c r="AH22" s="46">
        <v>95000</v>
      </c>
      <c r="AI22" s="46">
        <v>940000</v>
      </c>
      <c r="AJ22" s="46">
        <v>258000</v>
      </c>
      <c r="AK22" s="46">
        <v>416000</v>
      </c>
      <c r="AL22" s="46">
        <v>256000</v>
      </c>
      <c r="AM22" s="46">
        <v>436000</v>
      </c>
      <c r="AN22" s="46">
        <v>0</v>
      </c>
      <c r="AO22" s="46">
        <v>4123000</v>
      </c>
      <c r="AP22" s="46">
        <v>0</v>
      </c>
      <c r="AQ22" s="46">
        <v>4123000</v>
      </c>
      <c r="AR22" s="39" t="s">
        <v>226</v>
      </c>
    </row>
    <row r="23" spans="1:44" ht="14.1" customHeight="1" x14ac:dyDescent="0.25">
      <c r="A23" s="17"/>
      <c r="B23" s="4" t="s">
        <v>645</v>
      </c>
      <c r="C23" s="4"/>
      <c r="D23" s="39" t="s">
        <v>26</v>
      </c>
      <c r="E23" s="46">
        <v>49000</v>
      </c>
      <c r="F23" s="46">
        <v>2000</v>
      </c>
      <c r="G23" s="46"/>
      <c r="H23" s="46"/>
      <c r="I23" s="46">
        <v>38000</v>
      </c>
      <c r="J23" s="46">
        <v>-6000</v>
      </c>
      <c r="K23" s="46">
        <v>9000</v>
      </c>
      <c r="L23" s="46">
        <v>2000</v>
      </c>
      <c r="M23" s="46"/>
      <c r="N23" s="46"/>
      <c r="O23" s="46">
        <v>92000</v>
      </c>
      <c r="P23" s="46"/>
      <c r="Q23" s="46">
        <v>92000</v>
      </c>
      <c r="R23" s="46">
        <v>42000</v>
      </c>
      <c r="S23" s="46">
        <v>4000</v>
      </c>
      <c r="T23" s="46">
        <v>-1000</v>
      </c>
      <c r="U23" s="46"/>
      <c r="V23" s="46">
        <v>59000</v>
      </c>
      <c r="W23" s="46">
        <v>6000</v>
      </c>
      <c r="X23" s="46">
        <v>23000</v>
      </c>
      <c r="Y23" s="46"/>
      <c r="Z23" s="46"/>
      <c r="AA23" s="46"/>
      <c r="AB23" s="46">
        <v>130000</v>
      </c>
      <c r="AC23" s="46"/>
      <c r="AD23" s="46">
        <v>130000</v>
      </c>
      <c r="AE23" s="46">
        <v>67000</v>
      </c>
      <c r="AF23" s="46">
        <v>4000</v>
      </c>
      <c r="AG23" s="46"/>
      <c r="AH23" s="46"/>
      <c r="AI23" s="46">
        <v>55000</v>
      </c>
      <c r="AJ23" s="46">
        <v>8000</v>
      </c>
      <c r="AK23" s="46">
        <v>35000</v>
      </c>
      <c r="AL23" s="46">
        <v>1000</v>
      </c>
      <c r="AM23" s="46"/>
      <c r="AN23" s="46"/>
      <c r="AO23" s="46">
        <v>166000</v>
      </c>
      <c r="AP23" s="46"/>
      <c r="AQ23" s="46">
        <v>166000</v>
      </c>
      <c r="AR23" s="39" t="s">
        <v>26</v>
      </c>
    </row>
    <row r="24" spans="1:44" ht="14.1" customHeight="1" x14ac:dyDescent="0.25">
      <c r="A24" s="17"/>
      <c r="B24" s="6" t="s">
        <v>649</v>
      </c>
      <c r="C24" s="29" t="s">
        <v>846</v>
      </c>
      <c r="D24" s="39" t="s">
        <v>33</v>
      </c>
      <c r="E24" s="46">
        <v>1085000</v>
      </c>
      <c r="F24" s="46">
        <v>116000</v>
      </c>
      <c r="G24" s="46">
        <v>41000</v>
      </c>
      <c r="H24" s="46">
        <v>48000</v>
      </c>
      <c r="I24" s="46">
        <v>471000</v>
      </c>
      <c r="J24" s="46">
        <v>88000</v>
      </c>
      <c r="K24" s="46">
        <v>123000</v>
      </c>
      <c r="L24" s="46">
        <v>140000</v>
      </c>
      <c r="M24" s="46">
        <v>45000</v>
      </c>
      <c r="N24" s="46"/>
      <c r="O24" s="46">
        <v>2000000</v>
      </c>
      <c r="P24" s="46"/>
      <c r="Q24" s="46">
        <v>2000000</v>
      </c>
      <c r="R24" s="46">
        <v>1140000</v>
      </c>
      <c r="S24" s="46">
        <v>104000</v>
      </c>
      <c r="T24" s="46">
        <v>47000</v>
      </c>
      <c r="U24" s="46">
        <v>53000</v>
      </c>
      <c r="V24" s="46">
        <v>489000</v>
      </c>
      <c r="W24" s="46">
        <v>86000</v>
      </c>
      <c r="X24" s="46">
        <v>146000</v>
      </c>
      <c r="Y24" s="46">
        <v>122000</v>
      </c>
      <c r="Z24" s="46">
        <v>57000</v>
      </c>
      <c r="AA24" s="46"/>
      <c r="AB24" s="46">
        <v>2093000</v>
      </c>
      <c r="AC24" s="46"/>
      <c r="AD24" s="46">
        <v>2093000</v>
      </c>
      <c r="AE24" s="46">
        <v>1545000</v>
      </c>
      <c r="AF24" s="46">
        <v>140000</v>
      </c>
      <c r="AG24" s="46">
        <v>60000</v>
      </c>
      <c r="AH24" s="46">
        <v>63000</v>
      </c>
      <c r="AI24" s="46">
        <v>653000</v>
      </c>
      <c r="AJ24" s="46">
        <v>120000</v>
      </c>
      <c r="AK24" s="46">
        <v>188000</v>
      </c>
      <c r="AL24" s="46">
        <v>178000</v>
      </c>
      <c r="AM24" s="46">
        <v>72000</v>
      </c>
      <c r="AN24" s="46"/>
      <c r="AO24" s="46">
        <v>2819000</v>
      </c>
      <c r="AP24" s="46"/>
      <c r="AQ24" s="46">
        <v>2819000</v>
      </c>
      <c r="AR24" s="39" t="s">
        <v>33</v>
      </c>
    </row>
    <row r="25" spans="1:44" ht="14.1" customHeight="1" x14ac:dyDescent="0.25">
      <c r="A25" s="17"/>
      <c r="B25" s="5"/>
      <c r="C25" s="29" t="s">
        <v>553</v>
      </c>
      <c r="D25" s="39" t="s">
        <v>37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>
        <v>0</v>
      </c>
      <c r="P25" s="46"/>
      <c r="Q25" s="46">
        <v>0</v>
      </c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>
        <v>0</v>
      </c>
      <c r="AC25" s="46"/>
      <c r="AD25" s="46">
        <v>0</v>
      </c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>
        <v>0</v>
      </c>
      <c r="AP25" s="46"/>
      <c r="AQ25" s="46">
        <v>0</v>
      </c>
      <c r="AR25" s="39" t="s">
        <v>37</v>
      </c>
    </row>
    <row r="26" spans="1:44" ht="14.1" customHeight="1" x14ac:dyDescent="0.25">
      <c r="A26" s="17"/>
      <c r="B26" s="4"/>
      <c r="C26" s="29" t="s">
        <v>1052</v>
      </c>
      <c r="D26" s="39" t="s">
        <v>44</v>
      </c>
      <c r="E26" s="46">
        <v>1085000</v>
      </c>
      <c r="F26" s="46">
        <v>116000</v>
      </c>
      <c r="G26" s="46">
        <v>41000</v>
      </c>
      <c r="H26" s="46">
        <v>48000</v>
      </c>
      <c r="I26" s="46">
        <v>471000</v>
      </c>
      <c r="J26" s="46">
        <v>88000</v>
      </c>
      <c r="K26" s="46">
        <v>123000</v>
      </c>
      <c r="L26" s="46">
        <v>140000</v>
      </c>
      <c r="M26" s="46">
        <v>45000</v>
      </c>
      <c r="N26" s="46">
        <v>0</v>
      </c>
      <c r="O26" s="46">
        <v>2000000</v>
      </c>
      <c r="P26" s="46">
        <v>0</v>
      </c>
      <c r="Q26" s="46">
        <v>2000000</v>
      </c>
      <c r="R26" s="46">
        <v>1140000</v>
      </c>
      <c r="S26" s="46">
        <v>104000</v>
      </c>
      <c r="T26" s="46">
        <v>47000</v>
      </c>
      <c r="U26" s="46">
        <v>53000</v>
      </c>
      <c r="V26" s="46">
        <v>489000</v>
      </c>
      <c r="W26" s="46">
        <v>86000</v>
      </c>
      <c r="X26" s="46">
        <v>146000</v>
      </c>
      <c r="Y26" s="46">
        <v>122000</v>
      </c>
      <c r="Z26" s="46">
        <v>57000</v>
      </c>
      <c r="AA26" s="46">
        <v>0</v>
      </c>
      <c r="AB26" s="46">
        <v>2093000</v>
      </c>
      <c r="AC26" s="46">
        <v>0</v>
      </c>
      <c r="AD26" s="46">
        <v>2093000</v>
      </c>
      <c r="AE26" s="46">
        <v>1545000</v>
      </c>
      <c r="AF26" s="46">
        <v>140000</v>
      </c>
      <c r="AG26" s="46">
        <v>60000</v>
      </c>
      <c r="AH26" s="46">
        <v>63000</v>
      </c>
      <c r="AI26" s="46">
        <v>653000</v>
      </c>
      <c r="AJ26" s="46">
        <v>120000</v>
      </c>
      <c r="AK26" s="46">
        <v>188000</v>
      </c>
      <c r="AL26" s="46">
        <v>178000</v>
      </c>
      <c r="AM26" s="46">
        <v>72000</v>
      </c>
      <c r="AN26" s="46">
        <v>0</v>
      </c>
      <c r="AO26" s="46">
        <v>2819000</v>
      </c>
      <c r="AP26" s="46">
        <v>0</v>
      </c>
      <c r="AQ26" s="46">
        <v>2819000</v>
      </c>
      <c r="AR26" s="39" t="s">
        <v>44</v>
      </c>
    </row>
    <row r="27" spans="1:44" ht="14.1" customHeight="1" x14ac:dyDescent="0.25">
      <c r="A27" s="17"/>
      <c r="B27" s="4" t="s">
        <v>1177</v>
      </c>
      <c r="C27" s="4"/>
      <c r="D27" s="39" t="s">
        <v>47</v>
      </c>
      <c r="E27" s="46">
        <v>204000</v>
      </c>
      <c r="F27" s="46">
        <v>129000</v>
      </c>
      <c r="G27" s="46">
        <v>30000</v>
      </c>
      <c r="H27" s="46">
        <v>32000</v>
      </c>
      <c r="I27" s="46">
        <v>202000</v>
      </c>
      <c r="J27" s="46">
        <v>105000</v>
      </c>
      <c r="K27" s="46">
        <v>169000</v>
      </c>
      <c r="L27" s="46">
        <v>56000</v>
      </c>
      <c r="M27" s="46">
        <v>222000</v>
      </c>
      <c r="N27" s="46">
        <v>0</v>
      </c>
      <c r="O27" s="46">
        <v>990000</v>
      </c>
      <c r="P27" s="46">
        <v>0</v>
      </c>
      <c r="Q27" s="46">
        <v>990000</v>
      </c>
      <c r="R27" s="46">
        <v>99000</v>
      </c>
      <c r="S27" s="46">
        <v>115000</v>
      </c>
      <c r="T27" s="46">
        <v>29000</v>
      </c>
      <c r="U27" s="46">
        <v>18000</v>
      </c>
      <c r="V27" s="46">
        <v>149000</v>
      </c>
      <c r="W27" s="46">
        <v>95000</v>
      </c>
      <c r="X27" s="46">
        <v>145000</v>
      </c>
      <c r="Y27" s="46">
        <v>60000</v>
      </c>
      <c r="Z27" s="46">
        <v>301000</v>
      </c>
      <c r="AA27" s="46">
        <v>0</v>
      </c>
      <c r="AB27" s="46">
        <v>867000</v>
      </c>
      <c r="AC27" s="46">
        <v>0</v>
      </c>
      <c r="AD27" s="46">
        <v>867000</v>
      </c>
      <c r="AE27" s="46">
        <v>110000</v>
      </c>
      <c r="AF27" s="46">
        <v>156000</v>
      </c>
      <c r="AG27" s="46">
        <v>42000</v>
      </c>
      <c r="AH27" s="46">
        <v>32000</v>
      </c>
      <c r="AI27" s="46">
        <v>232000</v>
      </c>
      <c r="AJ27" s="46">
        <v>130000</v>
      </c>
      <c r="AK27" s="46">
        <v>193000</v>
      </c>
      <c r="AL27" s="46">
        <v>77000</v>
      </c>
      <c r="AM27" s="46">
        <v>364000</v>
      </c>
      <c r="AN27" s="46">
        <v>0</v>
      </c>
      <c r="AO27" s="46">
        <v>1138000</v>
      </c>
      <c r="AP27" s="46">
        <v>0</v>
      </c>
      <c r="AQ27" s="46">
        <v>1138000</v>
      </c>
      <c r="AR27" s="39" t="s">
        <v>47</v>
      </c>
    </row>
    <row r="28" spans="1:44" ht="14.1" customHeight="1" x14ac:dyDescent="0.25">
      <c r="A28" s="17"/>
      <c r="B28" s="4" t="s">
        <v>704</v>
      </c>
      <c r="C28" s="4"/>
      <c r="D28" s="39" t="s">
        <v>49</v>
      </c>
      <c r="E28" s="46">
        <v>72000</v>
      </c>
      <c r="F28" s="46">
        <v>46000</v>
      </c>
      <c r="G28" s="46">
        <v>10000</v>
      </c>
      <c r="H28" s="46">
        <v>11000</v>
      </c>
      <c r="I28" s="46">
        <v>72000</v>
      </c>
      <c r="J28" s="46">
        <v>40000</v>
      </c>
      <c r="K28" s="46">
        <v>64000</v>
      </c>
      <c r="L28" s="46">
        <v>20000</v>
      </c>
      <c r="M28" s="46">
        <v>78000</v>
      </c>
      <c r="N28" s="46"/>
      <c r="O28" s="46">
        <v>357000</v>
      </c>
      <c r="P28" s="46"/>
      <c r="Q28" s="46">
        <v>357000</v>
      </c>
      <c r="R28" s="46">
        <v>36000</v>
      </c>
      <c r="S28" s="46">
        <v>42000</v>
      </c>
      <c r="T28" s="46">
        <v>11000</v>
      </c>
      <c r="U28" s="46">
        <v>7000</v>
      </c>
      <c r="V28" s="46">
        <v>55000</v>
      </c>
      <c r="W28" s="46">
        <v>35000</v>
      </c>
      <c r="X28" s="46">
        <v>54000</v>
      </c>
      <c r="Y28" s="46">
        <v>22000</v>
      </c>
      <c r="Z28" s="46">
        <v>93000</v>
      </c>
      <c r="AA28" s="46"/>
      <c r="AB28" s="46">
        <v>302000</v>
      </c>
      <c r="AC28" s="46"/>
      <c r="AD28" s="46">
        <v>302000</v>
      </c>
      <c r="AE28" s="46">
        <v>41000</v>
      </c>
      <c r="AF28" s="46">
        <v>58000</v>
      </c>
      <c r="AG28" s="46">
        <v>15000</v>
      </c>
      <c r="AH28" s="46">
        <v>12000</v>
      </c>
      <c r="AI28" s="46">
        <v>87000</v>
      </c>
      <c r="AJ28" s="46">
        <v>49000</v>
      </c>
      <c r="AK28" s="46">
        <v>72000</v>
      </c>
      <c r="AL28" s="46">
        <v>29000</v>
      </c>
      <c r="AM28" s="46">
        <v>118000</v>
      </c>
      <c r="AN28" s="46"/>
      <c r="AO28" s="46">
        <v>408000</v>
      </c>
      <c r="AP28" s="46"/>
      <c r="AQ28" s="46">
        <v>408000</v>
      </c>
      <c r="AR28" s="39" t="s">
        <v>49</v>
      </c>
    </row>
    <row r="29" spans="1:44" ht="14.1" customHeight="1" x14ac:dyDescent="0.25">
      <c r="A29" s="17"/>
      <c r="B29" s="4" t="s">
        <v>1175</v>
      </c>
      <c r="C29" s="4"/>
      <c r="D29" s="39" t="s">
        <v>50</v>
      </c>
      <c r="E29" s="46">
        <v>132000</v>
      </c>
      <c r="F29" s="46">
        <v>83000</v>
      </c>
      <c r="G29" s="46">
        <v>20000</v>
      </c>
      <c r="H29" s="46">
        <v>21000</v>
      </c>
      <c r="I29" s="46">
        <v>130000</v>
      </c>
      <c r="J29" s="46">
        <v>65000</v>
      </c>
      <c r="K29" s="46">
        <v>105000</v>
      </c>
      <c r="L29" s="46">
        <v>36000</v>
      </c>
      <c r="M29" s="46">
        <v>144000</v>
      </c>
      <c r="N29" s="46">
        <v>0</v>
      </c>
      <c r="O29" s="46">
        <v>633000</v>
      </c>
      <c r="P29" s="46">
        <v>0</v>
      </c>
      <c r="Q29" s="46">
        <v>633000</v>
      </c>
      <c r="R29" s="46">
        <v>63000</v>
      </c>
      <c r="S29" s="46">
        <v>73000</v>
      </c>
      <c r="T29" s="46">
        <v>18000</v>
      </c>
      <c r="U29" s="46">
        <v>11000</v>
      </c>
      <c r="V29" s="46">
        <v>94000</v>
      </c>
      <c r="W29" s="46">
        <v>60000</v>
      </c>
      <c r="X29" s="46">
        <v>91000</v>
      </c>
      <c r="Y29" s="46">
        <v>38000</v>
      </c>
      <c r="Z29" s="46">
        <v>208000</v>
      </c>
      <c r="AA29" s="46">
        <v>0</v>
      </c>
      <c r="AB29" s="46">
        <v>565000</v>
      </c>
      <c r="AC29" s="46">
        <v>0</v>
      </c>
      <c r="AD29" s="46">
        <v>565000</v>
      </c>
      <c r="AE29" s="46">
        <v>69000</v>
      </c>
      <c r="AF29" s="46">
        <v>98000</v>
      </c>
      <c r="AG29" s="46">
        <v>27000</v>
      </c>
      <c r="AH29" s="46">
        <v>20000</v>
      </c>
      <c r="AI29" s="46">
        <v>145000</v>
      </c>
      <c r="AJ29" s="46">
        <v>81000</v>
      </c>
      <c r="AK29" s="46">
        <v>121000</v>
      </c>
      <c r="AL29" s="46">
        <v>48000</v>
      </c>
      <c r="AM29" s="46">
        <v>246000</v>
      </c>
      <c r="AN29" s="46">
        <v>0</v>
      </c>
      <c r="AO29" s="46">
        <v>730000</v>
      </c>
      <c r="AP29" s="46">
        <v>0</v>
      </c>
      <c r="AQ29" s="46">
        <v>730000</v>
      </c>
      <c r="AR29" s="39" t="s">
        <v>50</v>
      </c>
    </row>
    <row r="30" spans="1:44" ht="14.1" customHeight="1" x14ac:dyDescent="0.25">
      <c r="A30" s="17"/>
      <c r="B30" s="4" t="s">
        <v>770</v>
      </c>
      <c r="C30" s="4"/>
      <c r="D30" s="39" t="s">
        <v>51</v>
      </c>
      <c r="E30" s="46"/>
      <c r="F30" s="46"/>
      <c r="G30" s="46"/>
      <c r="H30" s="46"/>
      <c r="I30" s="46"/>
      <c r="J30" s="46"/>
      <c r="K30" s="46"/>
      <c r="L30" s="46"/>
      <c r="M30" s="46">
        <v>39000</v>
      </c>
      <c r="N30" s="46"/>
      <c r="O30" s="46">
        <v>39000</v>
      </c>
      <c r="P30" s="46"/>
      <c r="Q30" s="46">
        <v>39000</v>
      </c>
      <c r="R30" s="46"/>
      <c r="S30" s="46"/>
      <c r="T30" s="46"/>
      <c r="U30" s="46"/>
      <c r="V30" s="46"/>
      <c r="W30" s="46"/>
      <c r="X30" s="46"/>
      <c r="Y30" s="46"/>
      <c r="Z30" s="46">
        <v>28000</v>
      </c>
      <c r="AA30" s="46"/>
      <c r="AB30" s="46">
        <v>28000</v>
      </c>
      <c r="AC30" s="46"/>
      <c r="AD30" s="46">
        <v>28000</v>
      </c>
      <c r="AE30" s="46"/>
      <c r="AF30" s="46"/>
      <c r="AG30" s="46"/>
      <c r="AH30" s="46"/>
      <c r="AI30" s="46"/>
      <c r="AJ30" s="46"/>
      <c r="AK30" s="46"/>
      <c r="AL30" s="46"/>
      <c r="AM30" s="46">
        <v>37000</v>
      </c>
      <c r="AN30" s="46"/>
      <c r="AO30" s="46">
        <v>37000</v>
      </c>
      <c r="AP30" s="46"/>
      <c r="AQ30" s="46">
        <v>37000</v>
      </c>
      <c r="AR30" s="39" t="s">
        <v>51</v>
      </c>
    </row>
    <row r="31" spans="1:44" ht="14.1" customHeight="1" x14ac:dyDescent="0.25">
      <c r="A31" s="17"/>
      <c r="B31" s="6" t="s">
        <v>1180</v>
      </c>
      <c r="C31" s="29" t="s">
        <v>850</v>
      </c>
      <c r="D31" s="39" t="s">
        <v>53</v>
      </c>
      <c r="E31" s="46">
        <v>132000</v>
      </c>
      <c r="F31" s="46">
        <v>83000</v>
      </c>
      <c r="G31" s="46">
        <v>20000</v>
      </c>
      <c r="H31" s="46">
        <v>21000</v>
      </c>
      <c r="I31" s="46">
        <v>130000</v>
      </c>
      <c r="J31" s="46">
        <v>65000</v>
      </c>
      <c r="K31" s="46">
        <v>105000</v>
      </c>
      <c r="L31" s="46">
        <v>36000</v>
      </c>
      <c r="M31" s="46">
        <v>183000</v>
      </c>
      <c r="N31" s="46"/>
      <c r="O31" s="46">
        <v>672000</v>
      </c>
      <c r="P31" s="46"/>
      <c r="Q31" s="46">
        <v>672000</v>
      </c>
      <c r="R31" s="46">
        <v>63000</v>
      </c>
      <c r="S31" s="46">
        <v>73000</v>
      </c>
      <c r="T31" s="46">
        <v>18000</v>
      </c>
      <c r="U31" s="46">
        <v>11000</v>
      </c>
      <c r="V31" s="46">
        <v>94000</v>
      </c>
      <c r="W31" s="46">
        <v>60000</v>
      </c>
      <c r="X31" s="46">
        <v>91000</v>
      </c>
      <c r="Y31" s="46">
        <v>38000</v>
      </c>
      <c r="Z31" s="46">
        <v>236000</v>
      </c>
      <c r="AA31" s="46"/>
      <c r="AB31" s="46">
        <v>593000</v>
      </c>
      <c r="AC31" s="46"/>
      <c r="AD31" s="46">
        <v>593000</v>
      </c>
      <c r="AE31" s="46">
        <v>69000</v>
      </c>
      <c r="AF31" s="46">
        <v>98000</v>
      </c>
      <c r="AG31" s="46">
        <v>27000</v>
      </c>
      <c r="AH31" s="46">
        <v>20000</v>
      </c>
      <c r="AI31" s="46">
        <v>145000</v>
      </c>
      <c r="AJ31" s="46">
        <v>81000</v>
      </c>
      <c r="AK31" s="46">
        <v>121000</v>
      </c>
      <c r="AL31" s="46">
        <v>48000</v>
      </c>
      <c r="AM31" s="46">
        <v>283000</v>
      </c>
      <c r="AN31" s="46"/>
      <c r="AO31" s="46">
        <v>767000</v>
      </c>
      <c r="AP31" s="46"/>
      <c r="AQ31" s="46">
        <v>767000</v>
      </c>
      <c r="AR31" s="39" t="s">
        <v>53</v>
      </c>
    </row>
    <row r="32" spans="1:44" ht="14.1" customHeight="1" x14ac:dyDescent="0.25">
      <c r="A32" s="17"/>
      <c r="B32" s="5"/>
      <c r="C32" s="29" t="s">
        <v>671</v>
      </c>
      <c r="D32" s="39" t="s">
        <v>54</v>
      </c>
      <c r="E32" s="46">
        <v>-18000</v>
      </c>
      <c r="F32" s="46"/>
      <c r="G32" s="46">
        <v>-1000</v>
      </c>
      <c r="H32" s="46"/>
      <c r="I32" s="46">
        <v>-5000</v>
      </c>
      <c r="J32" s="46">
        <v>-1000</v>
      </c>
      <c r="K32" s="46"/>
      <c r="L32" s="46"/>
      <c r="M32" s="46">
        <v>-5000</v>
      </c>
      <c r="N32" s="46"/>
      <c r="O32" s="46">
        <v>-29000</v>
      </c>
      <c r="P32" s="46"/>
      <c r="Q32" s="46">
        <v>-29000</v>
      </c>
      <c r="R32" s="46">
        <v>-15000</v>
      </c>
      <c r="S32" s="46"/>
      <c r="T32" s="46">
        <v>-1000</v>
      </c>
      <c r="U32" s="46"/>
      <c r="V32" s="46">
        <v>-4000</v>
      </c>
      <c r="W32" s="46">
        <v>-3000</v>
      </c>
      <c r="X32" s="46"/>
      <c r="Y32" s="46"/>
      <c r="Z32" s="46">
        <v>-3000</v>
      </c>
      <c r="AA32" s="46"/>
      <c r="AB32" s="46">
        <v>-25000</v>
      </c>
      <c r="AC32" s="46"/>
      <c r="AD32" s="46">
        <v>-25000</v>
      </c>
      <c r="AE32" s="46">
        <v>-20000</v>
      </c>
      <c r="AF32" s="46"/>
      <c r="AG32" s="46">
        <v>-2000</v>
      </c>
      <c r="AH32" s="46"/>
      <c r="AI32" s="46">
        <v>-5000</v>
      </c>
      <c r="AJ32" s="46">
        <v>-4000</v>
      </c>
      <c r="AK32" s="46"/>
      <c r="AL32" s="46"/>
      <c r="AM32" s="46">
        <v>-5000</v>
      </c>
      <c r="AN32" s="46"/>
      <c r="AO32" s="46">
        <v>-34000</v>
      </c>
      <c r="AP32" s="46"/>
      <c r="AQ32" s="46">
        <v>-34000</v>
      </c>
      <c r="AR32" s="39" t="s">
        <v>54</v>
      </c>
    </row>
    <row r="33" spans="1:44" ht="14.1" customHeight="1" x14ac:dyDescent="0.25">
      <c r="A33" s="17"/>
      <c r="B33" s="4"/>
      <c r="C33" s="29" t="s">
        <v>672</v>
      </c>
      <c r="D33" s="39" t="s">
        <v>56</v>
      </c>
      <c r="E33" s="46">
        <v>114000</v>
      </c>
      <c r="F33" s="46">
        <v>83000</v>
      </c>
      <c r="G33" s="46">
        <v>19000</v>
      </c>
      <c r="H33" s="46">
        <v>21000</v>
      </c>
      <c r="I33" s="46">
        <v>125000</v>
      </c>
      <c r="J33" s="46">
        <v>64000</v>
      </c>
      <c r="K33" s="46">
        <v>105000</v>
      </c>
      <c r="L33" s="46">
        <v>36000</v>
      </c>
      <c r="M33" s="46">
        <v>178000</v>
      </c>
      <c r="N33" s="46">
        <v>0</v>
      </c>
      <c r="O33" s="46">
        <v>643000</v>
      </c>
      <c r="P33" s="46">
        <v>0</v>
      </c>
      <c r="Q33" s="46">
        <v>643000</v>
      </c>
      <c r="R33" s="46">
        <v>48000</v>
      </c>
      <c r="S33" s="46">
        <v>73000</v>
      </c>
      <c r="T33" s="46">
        <v>17000</v>
      </c>
      <c r="U33" s="46">
        <v>11000</v>
      </c>
      <c r="V33" s="46">
        <v>90000</v>
      </c>
      <c r="W33" s="46">
        <v>57000</v>
      </c>
      <c r="X33" s="46">
        <v>91000</v>
      </c>
      <c r="Y33" s="46">
        <v>38000</v>
      </c>
      <c r="Z33" s="46">
        <v>233000</v>
      </c>
      <c r="AA33" s="46">
        <v>0</v>
      </c>
      <c r="AB33" s="46">
        <v>568000</v>
      </c>
      <c r="AC33" s="46">
        <v>0</v>
      </c>
      <c r="AD33" s="46">
        <v>568000</v>
      </c>
      <c r="AE33" s="46">
        <v>49000</v>
      </c>
      <c r="AF33" s="46">
        <v>98000</v>
      </c>
      <c r="AG33" s="46">
        <v>25000</v>
      </c>
      <c r="AH33" s="46">
        <v>20000</v>
      </c>
      <c r="AI33" s="46">
        <v>140000</v>
      </c>
      <c r="AJ33" s="46">
        <v>77000</v>
      </c>
      <c r="AK33" s="46">
        <v>121000</v>
      </c>
      <c r="AL33" s="46">
        <v>48000</v>
      </c>
      <c r="AM33" s="46">
        <v>278000</v>
      </c>
      <c r="AN33" s="46">
        <v>0</v>
      </c>
      <c r="AO33" s="46">
        <v>733000</v>
      </c>
      <c r="AP33" s="46">
        <v>0</v>
      </c>
      <c r="AQ33" s="46">
        <v>733000</v>
      </c>
      <c r="AR33" s="39" t="s">
        <v>56</v>
      </c>
    </row>
    <row r="34" spans="1:44" ht="14.1" customHeight="1" x14ac:dyDescent="0.25">
      <c r="A34" s="17"/>
      <c r="B34" s="4" t="s">
        <v>812</v>
      </c>
      <c r="C34" s="4"/>
      <c r="D34" s="39" t="s">
        <v>60</v>
      </c>
      <c r="E34" s="46">
        <v>45258000</v>
      </c>
      <c r="F34" s="46">
        <v>24729000</v>
      </c>
      <c r="G34" s="46">
        <v>2766000</v>
      </c>
      <c r="H34" s="46">
        <v>49000</v>
      </c>
      <c r="I34" s="46">
        <v>15852000</v>
      </c>
      <c r="J34" s="46">
        <v>5687000</v>
      </c>
      <c r="K34" s="46">
        <v>17438000</v>
      </c>
      <c r="L34" s="46">
        <v>1000000</v>
      </c>
      <c r="M34" s="46">
        <v>50225000</v>
      </c>
      <c r="N34" s="46"/>
      <c r="O34" s="46">
        <v>135509000</v>
      </c>
      <c r="P34" s="46"/>
      <c r="Q34" s="46">
        <v>135509000</v>
      </c>
      <c r="R34" s="46">
        <v>43349000</v>
      </c>
      <c r="S34" s="46">
        <v>23436000</v>
      </c>
      <c r="T34" s="46">
        <v>2898000</v>
      </c>
      <c r="U34" s="46">
        <v>51000</v>
      </c>
      <c r="V34" s="46">
        <v>15297000</v>
      </c>
      <c r="W34" s="46">
        <v>5708000</v>
      </c>
      <c r="X34" s="46">
        <v>17634000</v>
      </c>
      <c r="Y34" s="46">
        <v>683000</v>
      </c>
      <c r="Z34" s="46">
        <v>52372000</v>
      </c>
      <c r="AA34" s="46"/>
      <c r="AB34" s="46">
        <v>135094000</v>
      </c>
      <c r="AC34" s="46"/>
      <c r="AD34" s="46">
        <v>135094000</v>
      </c>
      <c r="AE34" s="46">
        <v>43802000</v>
      </c>
      <c r="AF34" s="46">
        <v>23625000</v>
      </c>
      <c r="AG34" s="46">
        <v>2921000</v>
      </c>
      <c r="AH34" s="46">
        <v>51000</v>
      </c>
      <c r="AI34" s="46">
        <v>15426000</v>
      </c>
      <c r="AJ34" s="46">
        <v>5739000</v>
      </c>
      <c r="AK34" s="46">
        <v>17855000</v>
      </c>
      <c r="AL34" s="46">
        <v>764000</v>
      </c>
      <c r="AM34" s="46">
        <v>51675000</v>
      </c>
      <c r="AN34" s="46"/>
      <c r="AO34" s="46">
        <v>135312000</v>
      </c>
      <c r="AP34" s="46"/>
      <c r="AQ34" s="46">
        <v>135312000</v>
      </c>
      <c r="AR34" s="39" t="s">
        <v>60</v>
      </c>
    </row>
    <row r="35" spans="1:44" ht="14.1" customHeight="1" x14ac:dyDescent="0.25">
      <c r="A35" s="17"/>
      <c r="B35" s="29"/>
      <c r="C35" s="29" t="s">
        <v>877</v>
      </c>
      <c r="D35" s="39" t="s">
        <v>61</v>
      </c>
      <c r="E35" s="46"/>
      <c r="F35" s="46"/>
      <c r="G35" s="46"/>
      <c r="H35" s="46"/>
      <c r="I35" s="46"/>
      <c r="J35" s="46"/>
      <c r="K35" s="46"/>
      <c r="L35" s="46"/>
      <c r="M35" s="46">
        <v>605000</v>
      </c>
      <c r="N35" s="46"/>
      <c r="O35" s="46">
        <v>605000</v>
      </c>
      <c r="P35" s="46"/>
      <c r="Q35" s="46">
        <v>605000</v>
      </c>
      <c r="R35" s="46"/>
      <c r="S35" s="46"/>
      <c r="T35" s="46"/>
      <c r="U35" s="46"/>
      <c r="V35" s="46"/>
      <c r="W35" s="46"/>
      <c r="X35" s="46"/>
      <c r="Y35" s="46"/>
      <c r="Z35" s="46">
        <v>579000</v>
      </c>
      <c r="AA35" s="46"/>
      <c r="AB35" s="46">
        <v>579000</v>
      </c>
      <c r="AC35" s="46"/>
      <c r="AD35" s="46">
        <v>579000</v>
      </c>
      <c r="AE35" s="46"/>
      <c r="AF35" s="46"/>
      <c r="AG35" s="46"/>
      <c r="AH35" s="46"/>
      <c r="AI35" s="46"/>
      <c r="AJ35" s="46"/>
      <c r="AK35" s="46"/>
      <c r="AL35" s="46"/>
      <c r="AM35" s="46">
        <v>585000</v>
      </c>
      <c r="AN35" s="46"/>
      <c r="AO35" s="46">
        <v>585000</v>
      </c>
      <c r="AP35" s="46"/>
      <c r="AQ35" s="46">
        <v>585000</v>
      </c>
      <c r="AR35" s="39" t="s">
        <v>61</v>
      </c>
    </row>
    <row r="36" spans="1:44" ht="14.1" customHeight="1" x14ac:dyDescent="0.25">
      <c r="A36" s="17"/>
      <c r="B36" s="29"/>
      <c r="C36" s="29" t="s">
        <v>888</v>
      </c>
      <c r="D36" s="39" t="s">
        <v>63</v>
      </c>
      <c r="E36" s="46">
        <v>45258000</v>
      </c>
      <c r="F36" s="46">
        <v>24729000</v>
      </c>
      <c r="G36" s="46">
        <v>2766000</v>
      </c>
      <c r="H36" s="46">
        <v>49000</v>
      </c>
      <c r="I36" s="46">
        <v>15852000</v>
      </c>
      <c r="J36" s="46">
        <v>5687000</v>
      </c>
      <c r="K36" s="46">
        <v>17438000</v>
      </c>
      <c r="L36" s="46">
        <v>1000000</v>
      </c>
      <c r="M36" s="48"/>
      <c r="N36" s="46"/>
      <c r="O36" s="46">
        <v>85284000</v>
      </c>
      <c r="P36" s="46"/>
      <c r="Q36" s="46">
        <v>85284000</v>
      </c>
      <c r="R36" s="46">
        <v>43349000</v>
      </c>
      <c r="S36" s="46">
        <v>23436000</v>
      </c>
      <c r="T36" s="46">
        <v>2898000</v>
      </c>
      <c r="U36" s="46">
        <v>51000</v>
      </c>
      <c r="V36" s="46">
        <v>15297000</v>
      </c>
      <c r="W36" s="46">
        <v>5708000</v>
      </c>
      <c r="X36" s="46">
        <v>17634000</v>
      </c>
      <c r="Y36" s="46">
        <v>683000</v>
      </c>
      <c r="Z36" s="48"/>
      <c r="AA36" s="46"/>
      <c r="AB36" s="46">
        <v>82722000</v>
      </c>
      <c r="AC36" s="46"/>
      <c r="AD36" s="46">
        <v>82722000</v>
      </c>
      <c r="AE36" s="46">
        <v>43802000</v>
      </c>
      <c r="AF36" s="46">
        <v>23625000</v>
      </c>
      <c r="AG36" s="46">
        <v>2921000</v>
      </c>
      <c r="AH36" s="46">
        <v>51000</v>
      </c>
      <c r="AI36" s="46">
        <v>15426000</v>
      </c>
      <c r="AJ36" s="46">
        <v>5739000</v>
      </c>
      <c r="AK36" s="46">
        <v>17855000</v>
      </c>
      <c r="AL36" s="46">
        <v>764000</v>
      </c>
      <c r="AM36" s="48"/>
      <c r="AN36" s="46"/>
      <c r="AO36" s="46">
        <v>83637000</v>
      </c>
      <c r="AP36" s="46"/>
      <c r="AQ36" s="46">
        <v>83637000</v>
      </c>
      <c r="AR36" s="39" t="s">
        <v>63</v>
      </c>
    </row>
    <row r="37" spans="1:44" ht="14.1" customHeight="1" x14ac:dyDescent="0.25">
      <c r="A37" s="17"/>
      <c r="B37" s="4" t="s">
        <v>817</v>
      </c>
      <c r="C37" s="4"/>
      <c r="D37" s="39" t="s">
        <v>65</v>
      </c>
      <c r="E37" s="46">
        <v>47140000</v>
      </c>
      <c r="F37" s="46">
        <v>25198000</v>
      </c>
      <c r="G37" s="46">
        <v>3796000</v>
      </c>
      <c r="H37" s="46">
        <v>60000</v>
      </c>
      <c r="I37" s="46">
        <v>16290000</v>
      </c>
      <c r="J37" s="46">
        <v>5927000</v>
      </c>
      <c r="K37" s="46">
        <v>17732000</v>
      </c>
      <c r="L37" s="46">
        <v>1069000</v>
      </c>
      <c r="M37" s="48"/>
      <c r="N37" s="46"/>
      <c r="O37" s="46">
        <v>88218000</v>
      </c>
      <c r="P37" s="46"/>
      <c r="Q37" s="46">
        <v>88218000</v>
      </c>
      <c r="R37" s="46">
        <v>44866000</v>
      </c>
      <c r="S37" s="46">
        <v>24033000</v>
      </c>
      <c r="T37" s="46">
        <v>3360000</v>
      </c>
      <c r="U37" s="46">
        <v>51000</v>
      </c>
      <c r="V37" s="46">
        <v>15932000</v>
      </c>
      <c r="W37" s="46">
        <v>5857000</v>
      </c>
      <c r="X37" s="46">
        <v>18688000</v>
      </c>
      <c r="Y37" s="46">
        <v>973000</v>
      </c>
      <c r="Z37" s="48"/>
      <c r="AA37" s="46"/>
      <c r="AB37" s="46">
        <v>86367000</v>
      </c>
      <c r="AC37" s="46"/>
      <c r="AD37" s="46">
        <v>86367000</v>
      </c>
      <c r="AE37" s="46">
        <v>45359000</v>
      </c>
      <c r="AF37" s="46">
        <v>24319000</v>
      </c>
      <c r="AG37" s="46">
        <v>3320000</v>
      </c>
      <c r="AH37" s="46">
        <v>51000</v>
      </c>
      <c r="AI37" s="46">
        <v>15948000</v>
      </c>
      <c r="AJ37" s="46">
        <v>5816000</v>
      </c>
      <c r="AK37" s="46">
        <v>17052000</v>
      </c>
      <c r="AL37" s="46">
        <v>934000</v>
      </c>
      <c r="AM37" s="48"/>
      <c r="AN37" s="46"/>
      <c r="AO37" s="46">
        <v>85160000</v>
      </c>
      <c r="AP37" s="46"/>
      <c r="AQ37" s="46">
        <v>85160000</v>
      </c>
      <c r="AR37" s="39" t="s">
        <v>65</v>
      </c>
    </row>
    <row r="38" spans="1:44" ht="14.1" customHeight="1" x14ac:dyDescent="0.25">
      <c r="A38" s="17"/>
      <c r="B38" s="4" t="s">
        <v>828</v>
      </c>
      <c r="C38" s="4"/>
      <c r="D38" s="39" t="s">
        <v>66</v>
      </c>
      <c r="E38" s="46">
        <v>119000</v>
      </c>
      <c r="F38" s="46">
        <v>7000</v>
      </c>
      <c r="G38" s="46"/>
      <c r="H38" s="46"/>
      <c r="I38" s="46">
        <v>193000</v>
      </c>
      <c r="J38" s="46">
        <v>32000</v>
      </c>
      <c r="K38" s="46">
        <v>310000</v>
      </c>
      <c r="L38" s="46"/>
      <c r="M38" s="48"/>
      <c r="N38" s="46"/>
      <c r="O38" s="46">
        <v>654000</v>
      </c>
      <c r="P38" s="46"/>
      <c r="Q38" s="46">
        <v>654000</v>
      </c>
      <c r="R38" s="46">
        <v>95000</v>
      </c>
      <c r="S38" s="46">
        <v>7000</v>
      </c>
      <c r="T38" s="46"/>
      <c r="U38" s="46"/>
      <c r="V38" s="46">
        <v>235000</v>
      </c>
      <c r="W38" s="46">
        <v>41000</v>
      </c>
      <c r="X38" s="46">
        <v>129000</v>
      </c>
      <c r="Y38" s="46"/>
      <c r="Z38" s="48"/>
      <c r="AA38" s="46"/>
      <c r="AB38" s="46">
        <v>500000</v>
      </c>
      <c r="AC38" s="46"/>
      <c r="AD38" s="46">
        <v>500000</v>
      </c>
      <c r="AE38" s="46">
        <v>100000</v>
      </c>
      <c r="AF38" s="46">
        <v>6000</v>
      </c>
      <c r="AG38" s="46"/>
      <c r="AH38" s="46"/>
      <c r="AI38" s="46">
        <v>218000</v>
      </c>
      <c r="AJ38" s="46">
        <v>35000</v>
      </c>
      <c r="AK38" s="46">
        <v>114000</v>
      </c>
      <c r="AL38" s="46"/>
      <c r="AM38" s="48"/>
      <c r="AN38" s="46"/>
      <c r="AO38" s="46">
        <v>467000</v>
      </c>
      <c r="AP38" s="46"/>
      <c r="AQ38" s="46">
        <v>467000</v>
      </c>
      <c r="AR38" s="39" t="s">
        <v>66</v>
      </c>
    </row>
    <row r="39" spans="1:44" ht="14.1" customHeight="1" x14ac:dyDescent="0.25">
      <c r="A39" s="17"/>
      <c r="B39" s="4" t="s">
        <v>827</v>
      </c>
      <c r="C39" s="4"/>
      <c r="D39" s="39" t="s">
        <v>67</v>
      </c>
      <c r="E39" s="46">
        <v>214000</v>
      </c>
      <c r="F39" s="46">
        <v>190000</v>
      </c>
      <c r="G39" s="46"/>
      <c r="H39" s="46"/>
      <c r="I39" s="46">
        <v>36000</v>
      </c>
      <c r="J39" s="46"/>
      <c r="K39" s="46"/>
      <c r="L39" s="46"/>
      <c r="M39" s="48"/>
      <c r="N39" s="46"/>
      <c r="O39" s="46">
        <v>250000</v>
      </c>
      <c r="P39" s="46"/>
      <c r="Q39" s="46">
        <v>250000</v>
      </c>
      <c r="R39" s="46">
        <v>200000</v>
      </c>
      <c r="S39" s="46">
        <v>172000</v>
      </c>
      <c r="T39" s="46"/>
      <c r="U39" s="46"/>
      <c r="V39" s="46">
        <v>30000</v>
      </c>
      <c r="W39" s="46">
        <v>2000</v>
      </c>
      <c r="X39" s="46"/>
      <c r="Y39" s="46"/>
      <c r="Z39" s="48"/>
      <c r="AA39" s="46"/>
      <c r="AB39" s="46">
        <v>232000</v>
      </c>
      <c r="AC39" s="46"/>
      <c r="AD39" s="46">
        <v>232000</v>
      </c>
      <c r="AE39" s="46">
        <v>215000</v>
      </c>
      <c r="AF39" s="46">
        <v>185000</v>
      </c>
      <c r="AG39" s="46"/>
      <c r="AH39" s="46"/>
      <c r="AI39" s="46">
        <v>23000</v>
      </c>
      <c r="AJ39" s="46">
        <v>5000</v>
      </c>
      <c r="AK39" s="46"/>
      <c r="AL39" s="46"/>
      <c r="AM39" s="48"/>
      <c r="AN39" s="46"/>
      <c r="AO39" s="46">
        <v>243000</v>
      </c>
      <c r="AP39" s="46"/>
      <c r="AQ39" s="46">
        <v>243000</v>
      </c>
      <c r="AR39" s="39" t="s">
        <v>67</v>
      </c>
    </row>
    <row r="40" spans="1:44" ht="14.1" customHeight="1" x14ac:dyDescent="0.25">
      <c r="A40" s="17"/>
      <c r="B40" s="4" t="s">
        <v>807</v>
      </c>
      <c r="C40" s="4"/>
      <c r="D40" s="39" t="s">
        <v>70</v>
      </c>
      <c r="E40" s="46">
        <v>52042000</v>
      </c>
      <c r="F40" s="46">
        <v>574000</v>
      </c>
      <c r="G40" s="46">
        <v>120000</v>
      </c>
      <c r="H40" s="46">
        <v>7657000</v>
      </c>
      <c r="I40" s="46">
        <v>18770000</v>
      </c>
      <c r="J40" s="46">
        <v>5157000</v>
      </c>
      <c r="K40" s="46">
        <v>10388000</v>
      </c>
      <c r="L40" s="46">
        <v>23737000</v>
      </c>
      <c r="M40" s="46">
        <v>9160000</v>
      </c>
      <c r="N40" s="46"/>
      <c r="O40" s="46">
        <v>126911000</v>
      </c>
      <c r="P40" s="46"/>
      <c r="Q40" s="46">
        <v>126911000</v>
      </c>
      <c r="R40" s="46">
        <v>48469000</v>
      </c>
      <c r="S40" s="46">
        <v>685000</v>
      </c>
      <c r="T40" s="46">
        <v>137000</v>
      </c>
      <c r="U40" s="46">
        <v>7708000</v>
      </c>
      <c r="V40" s="46">
        <v>17780000</v>
      </c>
      <c r="W40" s="46">
        <v>5188000</v>
      </c>
      <c r="X40" s="46">
        <v>11007000</v>
      </c>
      <c r="Y40" s="46">
        <v>26661000</v>
      </c>
      <c r="Z40" s="46">
        <v>10193000</v>
      </c>
      <c r="AA40" s="46"/>
      <c r="AB40" s="46">
        <v>127006000</v>
      </c>
      <c r="AC40" s="46"/>
      <c r="AD40" s="46">
        <v>127006000</v>
      </c>
      <c r="AE40" s="46">
        <v>48806000</v>
      </c>
      <c r="AF40" s="46">
        <v>695000</v>
      </c>
      <c r="AG40" s="46">
        <v>70000</v>
      </c>
      <c r="AH40" s="46">
        <v>7676000</v>
      </c>
      <c r="AI40" s="46">
        <v>17848000</v>
      </c>
      <c r="AJ40" s="46">
        <v>5230000</v>
      </c>
      <c r="AK40" s="46">
        <v>11042000</v>
      </c>
      <c r="AL40" s="46">
        <v>26042000</v>
      </c>
      <c r="AM40" s="46">
        <v>10415000</v>
      </c>
      <c r="AN40" s="46"/>
      <c r="AO40" s="46">
        <v>127059000</v>
      </c>
      <c r="AP40" s="46"/>
      <c r="AQ40" s="46">
        <v>127059000</v>
      </c>
      <c r="AR40" s="39" t="s">
        <v>70</v>
      </c>
    </row>
    <row r="41" spans="1:44" ht="14.1" customHeight="1" x14ac:dyDescent="0.25">
      <c r="A41" s="17"/>
      <c r="B41" s="29"/>
      <c r="C41" s="29" t="s">
        <v>889</v>
      </c>
      <c r="D41" s="39" t="s">
        <v>72</v>
      </c>
      <c r="E41" s="46">
        <v>50884000</v>
      </c>
      <c r="F41" s="46"/>
      <c r="G41" s="46"/>
      <c r="H41" s="46">
        <v>7648000</v>
      </c>
      <c r="I41" s="46">
        <v>18148000</v>
      </c>
      <c r="J41" s="46">
        <v>4877000</v>
      </c>
      <c r="K41" s="46">
        <v>9667000</v>
      </c>
      <c r="L41" s="46">
        <v>22802000</v>
      </c>
      <c r="M41" s="48"/>
      <c r="N41" s="46"/>
      <c r="O41" s="46">
        <v>114026000</v>
      </c>
      <c r="P41" s="46"/>
      <c r="Q41" s="46">
        <v>114026000</v>
      </c>
      <c r="R41" s="46">
        <v>47365000</v>
      </c>
      <c r="S41" s="46"/>
      <c r="T41" s="46"/>
      <c r="U41" s="46">
        <v>7700000</v>
      </c>
      <c r="V41" s="46">
        <v>17076000</v>
      </c>
      <c r="W41" s="46">
        <v>4865000</v>
      </c>
      <c r="X41" s="46">
        <v>9954000</v>
      </c>
      <c r="Y41" s="46">
        <v>26610000</v>
      </c>
      <c r="Z41" s="48"/>
      <c r="AA41" s="46"/>
      <c r="AB41" s="46">
        <v>113570000</v>
      </c>
      <c r="AC41" s="46"/>
      <c r="AD41" s="46">
        <v>113570000</v>
      </c>
      <c r="AE41" s="46">
        <v>47682000</v>
      </c>
      <c r="AF41" s="46"/>
      <c r="AG41" s="46"/>
      <c r="AH41" s="46">
        <v>7667000</v>
      </c>
      <c r="AI41" s="46">
        <v>17127000</v>
      </c>
      <c r="AJ41" s="46">
        <v>4907000</v>
      </c>
      <c r="AK41" s="46">
        <v>9981000</v>
      </c>
      <c r="AL41" s="46">
        <v>25984000</v>
      </c>
      <c r="AM41" s="48"/>
      <c r="AN41" s="46"/>
      <c r="AO41" s="46">
        <v>113348000</v>
      </c>
      <c r="AP41" s="46"/>
      <c r="AQ41" s="46">
        <v>113348000</v>
      </c>
      <c r="AR41" s="39" t="s">
        <v>72</v>
      </c>
    </row>
    <row r="42" spans="1:44" ht="14.1" customHeight="1" x14ac:dyDescent="0.25">
      <c r="A42" s="17"/>
      <c r="B42" s="4" t="s">
        <v>832</v>
      </c>
      <c r="C42" s="4"/>
      <c r="D42" s="39" t="s">
        <v>73</v>
      </c>
      <c r="E42" s="46">
        <v>51706000</v>
      </c>
      <c r="F42" s="46"/>
      <c r="G42" s="46"/>
      <c r="H42" s="46">
        <v>7526000</v>
      </c>
      <c r="I42" s="46">
        <v>18612000</v>
      </c>
      <c r="J42" s="46">
        <v>5057000</v>
      </c>
      <c r="K42" s="46">
        <v>10487000</v>
      </c>
      <c r="L42" s="46">
        <v>22904000</v>
      </c>
      <c r="M42" s="48"/>
      <c r="N42" s="46"/>
      <c r="O42" s="46">
        <v>116292000</v>
      </c>
      <c r="P42" s="46"/>
      <c r="Q42" s="46">
        <v>116292000</v>
      </c>
      <c r="R42" s="46">
        <v>48343000</v>
      </c>
      <c r="S42" s="46"/>
      <c r="T42" s="46"/>
      <c r="U42" s="46">
        <v>7795000</v>
      </c>
      <c r="V42" s="46">
        <v>16951000</v>
      </c>
      <c r="W42" s="46">
        <v>4902000</v>
      </c>
      <c r="X42" s="46">
        <v>9879000</v>
      </c>
      <c r="Y42" s="46">
        <v>25934000</v>
      </c>
      <c r="Z42" s="48"/>
      <c r="AA42" s="46"/>
      <c r="AB42" s="46">
        <v>113804000</v>
      </c>
      <c r="AC42" s="46"/>
      <c r="AD42" s="46">
        <v>113804000</v>
      </c>
      <c r="AE42" s="46">
        <v>50300000</v>
      </c>
      <c r="AF42" s="46"/>
      <c r="AG42" s="46"/>
      <c r="AH42" s="46">
        <v>8029000</v>
      </c>
      <c r="AI42" s="46">
        <v>17802000</v>
      </c>
      <c r="AJ42" s="46">
        <v>5167000</v>
      </c>
      <c r="AK42" s="46">
        <v>9212000</v>
      </c>
      <c r="AL42" s="46">
        <v>21187000</v>
      </c>
      <c r="AM42" s="48"/>
      <c r="AN42" s="46"/>
      <c r="AO42" s="46">
        <v>111697000</v>
      </c>
      <c r="AP42" s="46"/>
      <c r="AQ42" s="46">
        <v>111697000</v>
      </c>
      <c r="AR42" s="39" t="s">
        <v>73</v>
      </c>
    </row>
    <row r="43" spans="1:44" ht="14.1" customHeight="1" x14ac:dyDescent="0.25">
      <c r="A43" s="17"/>
      <c r="B43" s="4" t="s">
        <v>810</v>
      </c>
      <c r="C43" s="4"/>
      <c r="D43" s="39" t="s">
        <v>75</v>
      </c>
      <c r="E43" s="46">
        <v>31490000</v>
      </c>
      <c r="F43" s="46">
        <v>13694000</v>
      </c>
      <c r="G43" s="46">
        <v>3136000</v>
      </c>
      <c r="H43" s="46">
        <v>208000</v>
      </c>
      <c r="I43" s="46">
        <v>15282000</v>
      </c>
      <c r="J43" s="46">
        <v>6924000</v>
      </c>
      <c r="K43" s="46">
        <v>17212000</v>
      </c>
      <c r="L43" s="46">
        <v>1066000</v>
      </c>
      <c r="M43" s="46">
        <v>7529000</v>
      </c>
      <c r="N43" s="46"/>
      <c r="O43" s="46">
        <v>79711000</v>
      </c>
      <c r="P43" s="46"/>
      <c r="Q43" s="46">
        <v>79711000</v>
      </c>
      <c r="R43" s="46">
        <v>29982000</v>
      </c>
      <c r="S43" s="46">
        <v>12700000</v>
      </c>
      <c r="T43" s="46">
        <v>3104000</v>
      </c>
      <c r="U43" s="46">
        <v>187000</v>
      </c>
      <c r="V43" s="46">
        <v>15278000</v>
      </c>
      <c r="W43" s="46">
        <v>6907000</v>
      </c>
      <c r="X43" s="46">
        <v>18159000</v>
      </c>
      <c r="Y43" s="46">
        <v>946000</v>
      </c>
      <c r="Z43" s="46">
        <v>8142000</v>
      </c>
      <c r="AA43" s="46"/>
      <c r="AB43" s="46">
        <v>79601000</v>
      </c>
      <c r="AC43" s="46"/>
      <c r="AD43" s="46">
        <v>79601000</v>
      </c>
      <c r="AE43" s="46">
        <v>30202000</v>
      </c>
      <c r="AF43" s="46">
        <v>12811000</v>
      </c>
      <c r="AG43" s="46">
        <v>3401000</v>
      </c>
      <c r="AH43" s="46">
        <v>189000</v>
      </c>
      <c r="AI43" s="46">
        <v>15474000</v>
      </c>
      <c r="AJ43" s="46">
        <v>6958000</v>
      </c>
      <c r="AK43" s="46">
        <v>17925000</v>
      </c>
      <c r="AL43" s="46">
        <v>1079000</v>
      </c>
      <c r="AM43" s="46">
        <v>7490000</v>
      </c>
      <c r="AN43" s="46"/>
      <c r="AO43" s="46">
        <v>79317000</v>
      </c>
      <c r="AP43" s="46"/>
      <c r="AQ43" s="46">
        <v>79317000</v>
      </c>
      <c r="AR43" s="39" t="s">
        <v>75</v>
      </c>
    </row>
    <row r="44" spans="1:44" ht="14.1" customHeight="1" x14ac:dyDescent="0.25">
      <c r="A44" s="17"/>
      <c r="B44" s="4" t="s">
        <v>830</v>
      </c>
      <c r="C44" s="4"/>
      <c r="D44" s="39" t="s">
        <v>76</v>
      </c>
      <c r="E44" s="46">
        <v>31572000</v>
      </c>
      <c r="F44" s="46">
        <v>13642000</v>
      </c>
      <c r="G44" s="46">
        <v>3893000</v>
      </c>
      <c r="H44" s="46">
        <v>220000</v>
      </c>
      <c r="I44" s="46">
        <v>15680000</v>
      </c>
      <c r="J44" s="46">
        <v>6864000</v>
      </c>
      <c r="K44" s="46">
        <v>17034000</v>
      </c>
      <c r="L44" s="46">
        <v>1405000</v>
      </c>
      <c r="M44" s="46">
        <v>7719000</v>
      </c>
      <c r="N44" s="46"/>
      <c r="O44" s="46">
        <v>80494000</v>
      </c>
      <c r="P44" s="46"/>
      <c r="Q44" s="46">
        <v>80494000</v>
      </c>
      <c r="R44" s="46">
        <v>30251000</v>
      </c>
      <c r="S44" s="46">
        <v>13013000</v>
      </c>
      <c r="T44" s="46">
        <v>3536000</v>
      </c>
      <c r="U44" s="46">
        <v>185000</v>
      </c>
      <c r="V44" s="46">
        <v>15939000</v>
      </c>
      <c r="W44" s="46">
        <v>7088000</v>
      </c>
      <c r="X44" s="46">
        <v>17688000</v>
      </c>
      <c r="Y44" s="46">
        <v>866000</v>
      </c>
      <c r="Z44" s="46">
        <v>7634000</v>
      </c>
      <c r="AA44" s="46"/>
      <c r="AB44" s="46">
        <v>79651000</v>
      </c>
      <c r="AC44" s="46"/>
      <c r="AD44" s="46">
        <v>79651000</v>
      </c>
      <c r="AE44" s="46">
        <v>30602000</v>
      </c>
      <c r="AF44" s="46">
        <v>13202000</v>
      </c>
      <c r="AG44" s="46">
        <v>3528000</v>
      </c>
      <c r="AH44" s="46">
        <v>190000</v>
      </c>
      <c r="AI44" s="46">
        <v>16136000</v>
      </c>
      <c r="AJ44" s="46">
        <v>7089000</v>
      </c>
      <c r="AK44" s="46">
        <v>16395000</v>
      </c>
      <c r="AL44" s="46">
        <v>1554000</v>
      </c>
      <c r="AM44" s="46">
        <v>7171000</v>
      </c>
      <c r="AN44" s="46"/>
      <c r="AO44" s="46">
        <v>79137000</v>
      </c>
      <c r="AP44" s="46"/>
      <c r="AQ44" s="46">
        <v>79137000</v>
      </c>
      <c r="AR44" s="39" t="s">
        <v>76</v>
      </c>
    </row>
    <row r="45" spans="1:44" ht="14.1" customHeight="1" x14ac:dyDescent="0.25">
      <c r="A45" s="17"/>
      <c r="B45" s="4" t="s">
        <v>814</v>
      </c>
      <c r="C45" s="4"/>
      <c r="D45" s="39" t="s">
        <v>78</v>
      </c>
      <c r="E45" s="46">
        <v>35310000</v>
      </c>
      <c r="F45" s="46"/>
      <c r="G45" s="46"/>
      <c r="H45" s="46">
        <v>16813000</v>
      </c>
      <c r="I45" s="46">
        <v>15614000</v>
      </c>
      <c r="J45" s="46">
        <v>3903000</v>
      </c>
      <c r="K45" s="46">
        <v>13464000</v>
      </c>
      <c r="L45" s="46">
        <v>232048000</v>
      </c>
      <c r="M45" s="46"/>
      <c r="N45" s="46"/>
      <c r="O45" s="46">
        <v>317152000</v>
      </c>
      <c r="P45" s="46"/>
      <c r="Q45" s="46">
        <v>317152000</v>
      </c>
      <c r="R45" s="46">
        <v>36323000</v>
      </c>
      <c r="S45" s="46"/>
      <c r="T45" s="46"/>
      <c r="U45" s="46">
        <v>15696000</v>
      </c>
      <c r="V45" s="46">
        <v>13590000</v>
      </c>
      <c r="W45" s="46">
        <v>3919000</v>
      </c>
      <c r="X45" s="46">
        <v>15512000</v>
      </c>
      <c r="Y45" s="46">
        <v>240569000</v>
      </c>
      <c r="Z45" s="46"/>
      <c r="AA45" s="46"/>
      <c r="AB45" s="46">
        <v>325609000</v>
      </c>
      <c r="AC45" s="46"/>
      <c r="AD45" s="46">
        <v>325609000</v>
      </c>
      <c r="AE45" s="46">
        <v>36170000</v>
      </c>
      <c r="AF45" s="46"/>
      <c r="AG45" s="46"/>
      <c r="AH45" s="46">
        <v>15501000</v>
      </c>
      <c r="AI45" s="46">
        <v>13444000</v>
      </c>
      <c r="AJ45" s="46">
        <v>3922000</v>
      </c>
      <c r="AK45" s="46">
        <v>15054000</v>
      </c>
      <c r="AL45" s="46">
        <v>243650000</v>
      </c>
      <c r="AM45" s="46"/>
      <c r="AN45" s="46"/>
      <c r="AO45" s="46">
        <v>327741000</v>
      </c>
      <c r="AP45" s="46"/>
      <c r="AQ45" s="46">
        <v>327741000</v>
      </c>
      <c r="AR45" s="39" t="s">
        <v>78</v>
      </c>
    </row>
    <row r="46" spans="1:44" ht="14.1" customHeight="1" x14ac:dyDescent="0.25">
      <c r="A46" s="17"/>
      <c r="B46" s="6" t="s">
        <v>1135</v>
      </c>
      <c r="C46" s="29" t="s">
        <v>959</v>
      </c>
      <c r="D46" s="39" t="s">
        <v>79</v>
      </c>
      <c r="E46" s="46">
        <v>778000</v>
      </c>
      <c r="F46" s="46">
        <v>243000</v>
      </c>
      <c r="G46" s="46">
        <v>9000</v>
      </c>
      <c r="H46" s="46"/>
      <c r="I46" s="46">
        <v>422000</v>
      </c>
      <c r="J46" s="46">
        <v>116000</v>
      </c>
      <c r="K46" s="46">
        <v>204000</v>
      </c>
      <c r="L46" s="46">
        <v>8000</v>
      </c>
      <c r="M46" s="46"/>
      <c r="N46" s="46"/>
      <c r="O46" s="46">
        <v>1528000</v>
      </c>
      <c r="P46" s="46"/>
      <c r="Q46" s="46">
        <v>1528000</v>
      </c>
      <c r="R46" s="46">
        <v>749000</v>
      </c>
      <c r="S46" s="46">
        <v>221000</v>
      </c>
      <c r="T46" s="46">
        <v>9000</v>
      </c>
      <c r="U46" s="46"/>
      <c r="V46" s="46">
        <v>420000</v>
      </c>
      <c r="W46" s="46">
        <v>118000</v>
      </c>
      <c r="X46" s="46">
        <v>223000</v>
      </c>
      <c r="Y46" s="46">
        <v>6000</v>
      </c>
      <c r="Z46" s="46"/>
      <c r="AA46" s="46"/>
      <c r="AB46" s="46">
        <v>1516000</v>
      </c>
      <c r="AC46" s="46"/>
      <c r="AD46" s="46">
        <v>1516000</v>
      </c>
      <c r="AE46" s="46">
        <v>1007000</v>
      </c>
      <c r="AF46" s="46">
        <v>298000</v>
      </c>
      <c r="AG46" s="46">
        <v>13000</v>
      </c>
      <c r="AH46" s="46"/>
      <c r="AI46" s="46">
        <v>560000</v>
      </c>
      <c r="AJ46" s="46">
        <v>164000</v>
      </c>
      <c r="AK46" s="46">
        <v>292000</v>
      </c>
      <c r="AL46" s="46">
        <v>12000</v>
      </c>
      <c r="AM46" s="46"/>
      <c r="AN46" s="46"/>
      <c r="AO46" s="46">
        <v>2035000</v>
      </c>
      <c r="AP46" s="46"/>
      <c r="AQ46" s="46">
        <v>2035000</v>
      </c>
      <c r="AR46" s="39" t="s">
        <v>79</v>
      </c>
    </row>
    <row r="47" spans="1:44" ht="14.1" customHeight="1" x14ac:dyDescent="0.25">
      <c r="A47" s="17"/>
      <c r="B47" s="5"/>
      <c r="C47" s="29" t="s">
        <v>960</v>
      </c>
      <c r="D47" s="39" t="s">
        <v>80</v>
      </c>
      <c r="E47" s="46">
        <v>163000</v>
      </c>
      <c r="F47" s="46"/>
      <c r="G47" s="46"/>
      <c r="H47" s="46">
        <v>30000</v>
      </c>
      <c r="I47" s="46">
        <v>67000</v>
      </c>
      <c r="J47" s="46">
        <v>16000</v>
      </c>
      <c r="K47" s="46">
        <v>17000</v>
      </c>
      <c r="L47" s="46">
        <v>52000</v>
      </c>
      <c r="M47" s="46"/>
      <c r="N47" s="46"/>
      <c r="O47" s="46">
        <v>345000</v>
      </c>
      <c r="P47" s="46"/>
      <c r="Q47" s="46">
        <v>345000</v>
      </c>
      <c r="R47" s="46">
        <v>113000</v>
      </c>
      <c r="S47" s="46"/>
      <c r="T47" s="46"/>
      <c r="U47" s="46">
        <v>24000</v>
      </c>
      <c r="V47" s="46">
        <v>51000</v>
      </c>
      <c r="W47" s="46">
        <v>13000</v>
      </c>
      <c r="X47" s="46">
        <v>16000</v>
      </c>
      <c r="Y47" s="46">
        <v>34000</v>
      </c>
      <c r="Z47" s="46"/>
      <c r="AA47" s="46"/>
      <c r="AB47" s="46">
        <v>251000</v>
      </c>
      <c r="AC47" s="46"/>
      <c r="AD47" s="46">
        <v>251000</v>
      </c>
      <c r="AE47" s="46">
        <v>159000</v>
      </c>
      <c r="AF47" s="46"/>
      <c r="AG47" s="46"/>
      <c r="AH47" s="46">
        <v>33000</v>
      </c>
      <c r="AI47" s="46">
        <v>72000</v>
      </c>
      <c r="AJ47" s="46">
        <v>19000</v>
      </c>
      <c r="AK47" s="46">
        <v>21000</v>
      </c>
      <c r="AL47" s="46">
        <v>51000</v>
      </c>
      <c r="AM47" s="46"/>
      <c r="AN47" s="46"/>
      <c r="AO47" s="46">
        <v>355000</v>
      </c>
      <c r="AP47" s="46"/>
      <c r="AQ47" s="46">
        <v>355000</v>
      </c>
      <c r="AR47" s="39" t="s">
        <v>80</v>
      </c>
    </row>
    <row r="48" spans="1:44" ht="14.1" customHeight="1" x14ac:dyDescent="0.25">
      <c r="A48" s="17"/>
      <c r="B48" s="4"/>
      <c r="C48" s="29" t="s">
        <v>519</v>
      </c>
      <c r="D48" s="39" t="s">
        <v>82</v>
      </c>
      <c r="E48" s="46">
        <v>-13000</v>
      </c>
      <c r="F48" s="46">
        <v>-6000</v>
      </c>
      <c r="G48" s="46"/>
      <c r="H48" s="46"/>
      <c r="I48" s="46">
        <v>-7000</v>
      </c>
      <c r="J48" s="46">
        <v>-3000</v>
      </c>
      <c r="K48" s="46">
        <v>-8000</v>
      </c>
      <c r="L48" s="46">
        <v>-1000</v>
      </c>
      <c r="M48" s="46">
        <v>101000</v>
      </c>
      <c r="N48" s="46"/>
      <c r="O48" s="46">
        <v>69000</v>
      </c>
      <c r="P48" s="46"/>
      <c r="Q48" s="46">
        <v>69000</v>
      </c>
      <c r="R48" s="46">
        <v>-15000</v>
      </c>
      <c r="S48" s="46">
        <v>-9000</v>
      </c>
      <c r="T48" s="46"/>
      <c r="U48" s="46"/>
      <c r="V48" s="46">
        <v>-9000</v>
      </c>
      <c r="W48" s="46">
        <v>-4000</v>
      </c>
      <c r="X48" s="46">
        <v>-12000</v>
      </c>
      <c r="Y48" s="46">
        <v>-1000</v>
      </c>
      <c r="Z48" s="46">
        <v>107000</v>
      </c>
      <c r="AA48" s="46"/>
      <c r="AB48" s="46">
        <v>66000</v>
      </c>
      <c r="AC48" s="46"/>
      <c r="AD48" s="46">
        <v>66000</v>
      </c>
      <c r="AE48" s="46">
        <v>-21000</v>
      </c>
      <c r="AF48" s="46">
        <v>-13000</v>
      </c>
      <c r="AG48" s="46"/>
      <c r="AH48" s="46"/>
      <c r="AI48" s="46">
        <v>-13000</v>
      </c>
      <c r="AJ48" s="46">
        <v>-6000</v>
      </c>
      <c r="AK48" s="46">
        <v>-16000</v>
      </c>
      <c r="AL48" s="46">
        <v>-1000</v>
      </c>
      <c r="AM48" s="46">
        <v>153000</v>
      </c>
      <c r="AN48" s="46"/>
      <c r="AO48" s="46">
        <v>96000</v>
      </c>
      <c r="AP48" s="46"/>
      <c r="AQ48" s="46">
        <v>96000</v>
      </c>
      <c r="AR48" s="39" t="s">
        <v>82</v>
      </c>
    </row>
    <row r="49" spans="1:44" ht="14.1" customHeight="1" x14ac:dyDescent="0.25">
      <c r="A49" s="17"/>
      <c r="B49" s="6" t="s">
        <v>1063</v>
      </c>
      <c r="C49" s="6"/>
      <c r="D49" s="40" t="s">
        <v>83</v>
      </c>
      <c r="E49" s="47">
        <v>928000</v>
      </c>
      <c r="F49" s="47">
        <v>237000</v>
      </c>
      <c r="G49" s="47">
        <v>9000</v>
      </c>
      <c r="H49" s="47">
        <v>30000</v>
      </c>
      <c r="I49" s="47">
        <v>482000</v>
      </c>
      <c r="J49" s="47">
        <v>129000</v>
      </c>
      <c r="K49" s="47">
        <v>213000</v>
      </c>
      <c r="L49" s="47">
        <v>59000</v>
      </c>
      <c r="M49" s="47">
        <v>101000</v>
      </c>
      <c r="N49" s="47">
        <v>0</v>
      </c>
      <c r="O49" s="47">
        <v>1942000</v>
      </c>
      <c r="P49" s="47">
        <v>0</v>
      </c>
      <c r="Q49" s="47">
        <v>1942000</v>
      </c>
      <c r="R49" s="47">
        <v>847000</v>
      </c>
      <c r="S49" s="47">
        <v>212000</v>
      </c>
      <c r="T49" s="47">
        <v>9000</v>
      </c>
      <c r="U49" s="47">
        <v>24000</v>
      </c>
      <c r="V49" s="47">
        <v>462000</v>
      </c>
      <c r="W49" s="47">
        <v>127000</v>
      </c>
      <c r="X49" s="47">
        <v>227000</v>
      </c>
      <c r="Y49" s="47">
        <v>39000</v>
      </c>
      <c r="Z49" s="47">
        <v>107000</v>
      </c>
      <c r="AA49" s="47">
        <v>0</v>
      </c>
      <c r="AB49" s="47">
        <v>1833000</v>
      </c>
      <c r="AC49" s="47">
        <v>0</v>
      </c>
      <c r="AD49" s="47">
        <v>1833000</v>
      </c>
      <c r="AE49" s="47">
        <v>1145000</v>
      </c>
      <c r="AF49" s="47">
        <v>285000</v>
      </c>
      <c r="AG49" s="47">
        <v>13000</v>
      </c>
      <c r="AH49" s="47">
        <v>33000</v>
      </c>
      <c r="AI49" s="47">
        <v>619000</v>
      </c>
      <c r="AJ49" s="47">
        <v>177000</v>
      </c>
      <c r="AK49" s="47">
        <v>297000</v>
      </c>
      <c r="AL49" s="47">
        <v>62000</v>
      </c>
      <c r="AM49" s="47">
        <v>153000</v>
      </c>
      <c r="AN49" s="47">
        <v>0</v>
      </c>
      <c r="AO49" s="47">
        <v>2486000</v>
      </c>
      <c r="AP49" s="47">
        <v>0</v>
      </c>
      <c r="AQ49" s="47">
        <v>2486000</v>
      </c>
      <c r="AR49" s="40" t="s">
        <v>83</v>
      </c>
    </row>
    <row r="50" spans="1:44" hidden="1" x14ac:dyDescent="0.25"/>
    <row r="51" spans="1:44" hidden="1" x14ac:dyDescent="0.25"/>
    <row r="52" spans="1:44" hidden="1" x14ac:dyDescent="0.25"/>
    <row r="53" spans="1:44" hidden="1" x14ac:dyDescent="0.25"/>
  </sheetData>
  <mergeCells count="71">
    <mergeCell ref="B43:C43"/>
    <mergeCell ref="B44:C44"/>
    <mergeCell ref="B45:C45"/>
    <mergeCell ref="B46:B48"/>
    <mergeCell ref="B49:C49"/>
    <mergeCell ref="B37:C37"/>
    <mergeCell ref="B38:C38"/>
    <mergeCell ref="B39:C39"/>
    <mergeCell ref="B40:C40"/>
    <mergeCell ref="B42:C42"/>
    <mergeCell ref="B28:C28"/>
    <mergeCell ref="B29:C29"/>
    <mergeCell ref="B30:C30"/>
    <mergeCell ref="B31:B33"/>
    <mergeCell ref="B34:C34"/>
    <mergeCell ref="B19:B21"/>
    <mergeCell ref="B22:C22"/>
    <mergeCell ref="B23:C23"/>
    <mergeCell ref="B24:B26"/>
    <mergeCell ref="B27:C27"/>
    <mergeCell ref="AP11:AP12"/>
    <mergeCell ref="B14:C14"/>
    <mergeCell ref="B15:C15"/>
    <mergeCell ref="B16:B18"/>
    <mergeCell ref="AJ11:AJ12"/>
    <mergeCell ref="AK11:AK12"/>
    <mergeCell ref="AL11:AL12"/>
    <mergeCell ref="AM11:AM12"/>
    <mergeCell ref="AN11:AN12"/>
    <mergeCell ref="AB11:AB12"/>
    <mergeCell ref="AC11:AC12"/>
    <mergeCell ref="AE11:AE12"/>
    <mergeCell ref="AH11:AH12"/>
    <mergeCell ref="AI11:AI12"/>
    <mergeCell ref="W11:W12"/>
    <mergeCell ref="AQ10:AQ12"/>
    <mergeCell ref="E11:E12"/>
    <mergeCell ref="H11:H12"/>
    <mergeCell ref="I11:I12"/>
    <mergeCell ref="J11:J12"/>
    <mergeCell ref="K11:K12"/>
    <mergeCell ref="L11:L12"/>
    <mergeCell ref="M11:M12"/>
    <mergeCell ref="N11:N12"/>
    <mergeCell ref="X11:X12"/>
    <mergeCell ref="Y11:Y12"/>
    <mergeCell ref="Z11:Z12"/>
    <mergeCell ref="AA11:AA12"/>
    <mergeCell ref="O11:O12"/>
    <mergeCell ref="P11:P12"/>
    <mergeCell ref="R11:R12"/>
    <mergeCell ref="E10:O10"/>
    <mergeCell ref="Q10:Q12"/>
    <mergeCell ref="R10:AB10"/>
    <mergeCell ref="AD10:AD12"/>
    <mergeCell ref="AE10:AO10"/>
    <mergeCell ref="U11:U12"/>
    <mergeCell ref="V11:V12"/>
    <mergeCell ref="AO11:AO12"/>
    <mergeCell ref="E9:Q9"/>
    <mergeCell ref="D6:AR6"/>
    <mergeCell ref="D7:AR7"/>
    <mergeCell ref="A8:AR8"/>
    <mergeCell ref="R9:AD9"/>
    <mergeCell ref="AE9:AQ9"/>
    <mergeCell ref="A1:XFD1"/>
    <mergeCell ref="A2:AR2"/>
    <mergeCell ref="A3:AR3"/>
    <mergeCell ref="F4:AR4"/>
    <mergeCell ref="D5:AR5"/>
    <mergeCell ref="D4:E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C7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8"/>
  <sheetViews>
    <sheetView zoomScale="60" zoomScaleNormal="60" workbookViewId="0"/>
  </sheetViews>
  <sheetFormatPr defaultColWidth="0" defaultRowHeight="13.2" zeroHeight="1" x14ac:dyDescent="0.25"/>
  <cols>
    <col min="1" max="1" width="12.44140625" customWidth="1"/>
    <col min="2" max="2" width="9.33203125" customWidth="1"/>
    <col min="3" max="3" width="21.5546875" customWidth="1"/>
    <col min="4" max="4" width="13.44140625" customWidth="1"/>
    <col min="5" max="5" width="8.33203125" customWidth="1"/>
    <col min="6" max="26" width="16.33203125" customWidth="1"/>
    <col min="27" max="27" width="8.33203125" customWidth="1"/>
    <col min="28" max="16384" width="11.44140625" hidden="1"/>
  </cols>
  <sheetData>
    <row r="1" spans="1:27" x14ac:dyDescent="0.25">
      <c r="A1" s="70" t="s">
        <v>1280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27" ht="14.1" customHeight="1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</row>
    <row r="3" spans="1:27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</row>
    <row r="4" spans="1:27" ht="14.1" customHeight="1" x14ac:dyDescent="0.25">
      <c r="A4" s="25"/>
      <c r="B4" s="30" t="s">
        <v>557</v>
      </c>
      <c r="C4" s="36" t="s">
        <v>77</v>
      </c>
      <c r="D4" s="12" t="str">
        <f>IF(C4&lt;&gt;"",VLOOKUP(C4,'@Entities27'!A2:B81,2,0),"")</f>
        <v>הבנק הבינלאומי הראשון לישראל בעמ</v>
      </c>
      <c r="E4" s="1"/>
      <c r="F4" s="72" t="s">
        <v>1252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</row>
    <row r="5" spans="1:27" ht="14.1" customHeight="1" x14ac:dyDescent="0.25">
      <c r="A5" s="22"/>
      <c r="B5" s="22" t="s">
        <v>1232</v>
      </c>
      <c r="C5" s="37">
        <v>43738</v>
      </c>
      <c r="D5" s="72" t="s">
        <v>1252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</row>
    <row r="6" spans="1:27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72" t="s">
        <v>1252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</row>
    <row r="7" spans="1:27" ht="14.1" customHeight="1" x14ac:dyDescent="0.25">
      <c r="A7" s="27"/>
      <c r="B7" s="27" t="s">
        <v>948</v>
      </c>
      <c r="C7" s="34" t="s">
        <v>154</v>
      </c>
      <c r="D7" s="72" t="s">
        <v>1252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</row>
    <row r="8" spans="1:27" ht="21" customHeight="1" x14ac:dyDescent="0.25">
      <c r="A8" s="69" t="s">
        <v>155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</row>
    <row r="9" spans="1:27" ht="14.1" customHeight="1" x14ac:dyDescent="0.25">
      <c r="A9" s="17"/>
      <c r="B9" s="17"/>
      <c r="C9" s="17"/>
      <c r="D9" s="17"/>
      <c r="E9" s="17"/>
      <c r="F9" s="8" t="s">
        <v>1238</v>
      </c>
      <c r="G9" s="7"/>
      <c r="H9" s="7"/>
      <c r="I9" s="7"/>
      <c r="J9" s="7"/>
      <c r="K9" s="7"/>
      <c r="L9" s="8"/>
      <c r="M9" s="8" t="s">
        <v>1163</v>
      </c>
      <c r="N9" s="7"/>
      <c r="O9" s="7"/>
      <c r="P9" s="7"/>
      <c r="Q9" s="7"/>
      <c r="R9" s="7"/>
      <c r="S9" s="8"/>
      <c r="T9" s="8" t="s">
        <v>1229</v>
      </c>
      <c r="U9" s="7"/>
      <c r="V9" s="7"/>
      <c r="W9" s="7"/>
      <c r="X9" s="7"/>
      <c r="Y9" s="7"/>
      <c r="Z9" s="8"/>
      <c r="AA9" s="17"/>
    </row>
    <row r="10" spans="1:27" ht="14.1" customHeight="1" x14ac:dyDescent="0.25">
      <c r="A10" s="17"/>
      <c r="B10" s="17"/>
      <c r="C10" s="17"/>
      <c r="D10" s="17"/>
      <c r="E10" s="17"/>
      <c r="F10" s="73" t="s">
        <v>839</v>
      </c>
      <c r="G10" s="8" t="s">
        <v>606</v>
      </c>
      <c r="H10" s="8"/>
      <c r="I10" s="73" t="s">
        <v>1055</v>
      </c>
      <c r="J10" s="8" t="s">
        <v>758</v>
      </c>
      <c r="K10" s="7"/>
      <c r="L10" s="8"/>
      <c r="M10" s="73" t="s">
        <v>839</v>
      </c>
      <c r="N10" s="8" t="s">
        <v>606</v>
      </c>
      <c r="O10" s="8"/>
      <c r="P10" s="73" t="s">
        <v>1055</v>
      </c>
      <c r="Q10" s="8" t="s">
        <v>758</v>
      </c>
      <c r="R10" s="7"/>
      <c r="S10" s="8"/>
      <c r="T10" s="73" t="s">
        <v>839</v>
      </c>
      <c r="U10" s="8" t="s">
        <v>606</v>
      </c>
      <c r="V10" s="8"/>
      <c r="W10" s="73" t="s">
        <v>1055</v>
      </c>
      <c r="X10" s="8" t="s">
        <v>758</v>
      </c>
      <c r="Y10" s="7"/>
      <c r="Z10" s="8"/>
      <c r="AA10" s="17"/>
    </row>
    <row r="11" spans="1:27" ht="14.1" customHeight="1" x14ac:dyDescent="0.25">
      <c r="A11" s="17"/>
      <c r="B11" s="17"/>
      <c r="C11" s="17"/>
      <c r="D11" s="17"/>
      <c r="E11" s="17"/>
      <c r="F11" s="5"/>
      <c r="G11" s="8" t="s">
        <v>840</v>
      </c>
      <c r="H11" s="8" t="s">
        <v>1131</v>
      </c>
      <c r="I11" s="5"/>
      <c r="J11" s="8" t="s">
        <v>608</v>
      </c>
      <c r="K11" s="8" t="s">
        <v>607</v>
      </c>
      <c r="L11" s="42"/>
      <c r="M11" s="5"/>
      <c r="N11" s="8" t="s">
        <v>840</v>
      </c>
      <c r="O11" s="8" t="s">
        <v>1131</v>
      </c>
      <c r="P11" s="5"/>
      <c r="Q11" s="8" t="s">
        <v>608</v>
      </c>
      <c r="R11" s="8" t="s">
        <v>607</v>
      </c>
      <c r="S11" s="42"/>
      <c r="T11" s="5"/>
      <c r="U11" s="8" t="s">
        <v>840</v>
      </c>
      <c r="V11" s="8" t="s">
        <v>1131</v>
      </c>
      <c r="W11" s="5"/>
      <c r="X11" s="8" t="s">
        <v>608</v>
      </c>
      <c r="Y11" s="8" t="s">
        <v>607</v>
      </c>
      <c r="Z11" s="42"/>
      <c r="AA11" s="17"/>
    </row>
    <row r="12" spans="1:27" ht="27.9" customHeight="1" x14ac:dyDescent="0.25">
      <c r="A12" s="17"/>
      <c r="B12" s="17"/>
      <c r="C12" s="17"/>
      <c r="D12" s="17"/>
      <c r="E12" s="17"/>
      <c r="F12" s="8"/>
      <c r="G12" s="8"/>
      <c r="H12" s="8"/>
      <c r="I12" s="8"/>
      <c r="J12" s="8"/>
      <c r="K12" s="8"/>
      <c r="L12" s="42" t="s">
        <v>882</v>
      </c>
      <c r="M12" s="8"/>
      <c r="N12" s="8"/>
      <c r="O12" s="8"/>
      <c r="P12" s="8"/>
      <c r="Q12" s="8"/>
      <c r="R12" s="8"/>
      <c r="S12" s="42" t="s">
        <v>882</v>
      </c>
      <c r="T12" s="8"/>
      <c r="U12" s="8"/>
      <c r="V12" s="8"/>
      <c r="W12" s="8"/>
      <c r="X12" s="8"/>
      <c r="Y12" s="8"/>
      <c r="Z12" s="42" t="s">
        <v>882</v>
      </c>
      <c r="AA12" s="17"/>
    </row>
    <row r="13" spans="1:27" ht="12.9" customHeight="1" x14ac:dyDescent="0.25">
      <c r="A13" s="17"/>
      <c r="B13" s="17"/>
      <c r="C13" s="17"/>
      <c r="D13" s="17"/>
      <c r="E13" s="17"/>
      <c r="F13" s="39" t="s">
        <v>25</v>
      </c>
      <c r="G13" s="39" t="s">
        <v>55</v>
      </c>
      <c r="H13" s="39" t="s">
        <v>74</v>
      </c>
      <c r="I13" s="39" t="s">
        <v>88</v>
      </c>
      <c r="J13" s="39" t="s">
        <v>96</v>
      </c>
      <c r="K13" s="39" t="s">
        <v>101</v>
      </c>
      <c r="L13" s="39" t="s">
        <v>227</v>
      </c>
      <c r="M13" s="39" t="s">
        <v>25</v>
      </c>
      <c r="N13" s="39" t="s">
        <v>55</v>
      </c>
      <c r="O13" s="39" t="s">
        <v>74</v>
      </c>
      <c r="P13" s="39" t="s">
        <v>88</v>
      </c>
      <c r="Q13" s="39" t="s">
        <v>96</v>
      </c>
      <c r="R13" s="39" t="s">
        <v>101</v>
      </c>
      <c r="S13" s="39" t="s">
        <v>227</v>
      </c>
      <c r="T13" s="39" t="s">
        <v>25</v>
      </c>
      <c r="U13" s="39" t="s">
        <v>55</v>
      </c>
      <c r="V13" s="39" t="s">
        <v>74</v>
      </c>
      <c r="W13" s="39" t="s">
        <v>88</v>
      </c>
      <c r="X13" s="39" t="s">
        <v>96</v>
      </c>
      <c r="Y13" s="39" t="s">
        <v>101</v>
      </c>
      <c r="Z13" s="39" t="s">
        <v>227</v>
      </c>
      <c r="AA13" s="17"/>
    </row>
    <row r="14" spans="1:27" ht="14.1" customHeight="1" x14ac:dyDescent="0.25">
      <c r="A14" s="17"/>
      <c r="B14" s="6" t="s">
        <v>1151</v>
      </c>
      <c r="C14" s="4" t="s">
        <v>550</v>
      </c>
      <c r="D14" s="4"/>
      <c r="E14" s="39" t="s">
        <v>25</v>
      </c>
      <c r="F14" s="46">
        <v>4983000</v>
      </c>
      <c r="G14" s="46">
        <v>37000</v>
      </c>
      <c r="H14" s="46">
        <v>37000</v>
      </c>
      <c r="I14" s="46">
        <v>5057000</v>
      </c>
      <c r="J14" s="46">
        <v>14000</v>
      </c>
      <c r="K14" s="46">
        <v>9000</v>
      </c>
      <c r="L14" s="48"/>
      <c r="M14" s="46">
        <v>4523000</v>
      </c>
      <c r="N14" s="46">
        <v>33000</v>
      </c>
      <c r="O14" s="46">
        <v>47000</v>
      </c>
      <c r="P14" s="46">
        <v>4603000</v>
      </c>
      <c r="Q14" s="46">
        <v>6000</v>
      </c>
      <c r="R14" s="46">
        <v>12000</v>
      </c>
      <c r="S14" s="48"/>
      <c r="T14" s="46">
        <v>4491000</v>
      </c>
      <c r="U14" s="46">
        <v>30000</v>
      </c>
      <c r="V14" s="46">
        <v>38000</v>
      </c>
      <c r="W14" s="46">
        <v>4559000</v>
      </c>
      <c r="X14" s="46">
        <v>5000</v>
      </c>
      <c r="Y14" s="46">
        <v>12000</v>
      </c>
      <c r="Z14" s="48"/>
      <c r="AA14" s="39" t="s">
        <v>25</v>
      </c>
    </row>
    <row r="15" spans="1:27" ht="14.1" customHeight="1" x14ac:dyDescent="0.25">
      <c r="A15" s="17"/>
      <c r="B15" s="5"/>
      <c r="C15" s="4" t="s">
        <v>551</v>
      </c>
      <c r="D15" s="4"/>
      <c r="E15" s="39" t="s">
        <v>55</v>
      </c>
      <c r="F15" s="46">
        <v>5130000</v>
      </c>
      <c r="G15" s="46">
        <v>10000</v>
      </c>
      <c r="H15" s="46">
        <v>19000</v>
      </c>
      <c r="I15" s="46">
        <v>5159000</v>
      </c>
      <c r="J15" s="46">
        <v>1000</v>
      </c>
      <c r="K15" s="46">
        <v>1000</v>
      </c>
      <c r="L15" s="48"/>
      <c r="M15" s="46">
        <v>5068000</v>
      </c>
      <c r="N15" s="46">
        <v>17000</v>
      </c>
      <c r="O15" s="46">
        <v>32000</v>
      </c>
      <c r="P15" s="46">
        <v>5117000</v>
      </c>
      <c r="Q15" s="46">
        <v>1000</v>
      </c>
      <c r="R15" s="46">
        <v>12000</v>
      </c>
      <c r="S15" s="48"/>
      <c r="T15" s="46">
        <v>5058000</v>
      </c>
      <c r="U15" s="46">
        <v>3000</v>
      </c>
      <c r="V15" s="46">
        <v>23000</v>
      </c>
      <c r="W15" s="46">
        <v>5084000</v>
      </c>
      <c r="X15" s="46">
        <v>1000</v>
      </c>
      <c r="Y15" s="46"/>
      <c r="Z15" s="48"/>
      <c r="AA15" s="39" t="s">
        <v>55</v>
      </c>
    </row>
    <row r="16" spans="1:27" ht="14.1" customHeight="1" x14ac:dyDescent="0.25">
      <c r="A16" s="17"/>
      <c r="B16" s="5"/>
      <c r="C16" s="4" t="s">
        <v>1217</v>
      </c>
      <c r="D16" s="4"/>
      <c r="E16" s="39" t="s">
        <v>74</v>
      </c>
      <c r="F16" s="46">
        <v>7959000</v>
      </c>
      <c r="G16" s="46">
        <v>16000</v>
      </c>
      <c r="H16" s="46">
        <v>2000</v>
      </c>
      <c r="I16" s="46">
        <v>7977000</v>
      </c>
      <c r="J16" s="46"/>
      <c r="K16" s="46">
        <v>6000</v>
      </c>
      <c r="L16" s="48"/>
      <c r="M16" s="46">
        <v>8424000</v>
      </c>
      <c r="N16" s="46">
        <v>14000</v>
      </c>
      <c r="O16" s="46">
        <v>2000</v>
      </c>
      <c r="P16" s="46">
        <v>8440000</v>
      </c>
      <c r="Q16" s="46">
        <v>1000</v>
      </c>
      <c r="R16" s="46">
        <v>3000</v>
      </c>
      <c r="S16" s="48"/>
      <c r="T16" s="46">
        <v>8505000</v>
      </c>
      <c r="U16" s="46">
        <v>21000</v>
      </c>
      <c r="V16" s="46">
        <v>1000</v>
      </c>
      <c r="W16" s="46">
        <v>8527000</v>
      </c>
      <c r="X16" s="46"/>
      <c r="Y16" s="46">
        <v>8000</v>
      </c>
      <c r="Z16" s="48"/>
      <c r="AA16" s="39" t="s">
        <v>74</v>
      </c>
    </row>
    <row r="17" spans="1:27" ht="14.1" customHeight="1" x14ac:dyDescent="0.25">
      <c r="A17" s="17"/>
      <c r="B17" s="5"/>
      <c r="C17" s="4" t="s">
        <v>946</v>
      </c>
      <c r="D17" s="4"/>
      <c r="E17" s="39" t="s">
        <v>88</v>
      </c>
      <c r="F17" s="46">
        <v>21776000</v>
      </c>
      <c r="G17" s="46">
        <v>488000</v>
      </c>
      <c r="H17" s="46">
        <v>469000</v>
      </c>
      <c r="I17" s="46">
        <v>22733000</v>
      </c>
      <c r="J17" s="46">
        <v>21000</v>
      </c>
      <c r="K17" s="46">
        <v>45000</v>
      </c>
      <c r="L17" s="48"/>
      <c r="M17" s="46">
        <v>21884000</v>
      </c>
      <c r="N17" s="46">
        <v>555000</v>
      </c>
      <c r="O17" s="46">
        <v>316000</v>
      </c>
      <c r="P17" s="46">
        <v>22755000</v>
      </c>
      <c r="Q17" s="46">
        <v>24000</v>
      </c>
      <c r="R17" s="46">
        <v>62000</v>
      </c>
      <c r="S17" s="48"/>
      <c r="T17" s="46">
        <v>20766000</v>
      </c>
      <c r="U17" s="46">
        <v>626000</v>
      </c>
      <c r="V17" s="46">
        <v>297000</v>
      </c>
      <c r="W17" s="46">
        <v>21689000</v>
      </c>
      <c r="X17" s="46">
        <v>22000</v>
      </c>
      <c r="Y17" s="46">
        <v>80000</v>
      </c>
      <c r="Z17" s="48"/>
      <c r="AA17" s="39" t="s">
        <v>88</v>
      </c>
    </row>
    <row r="18" spans="1:27" ht="14.1" customHeight="1" x14ac:dyDescent="0.25">
      <c r="A18" s="17"/>
      <c r="B18" s="5"/>
      <c r="C18" s="4" t="s">
        <v>1014</v>
      </c>
      <c r="D18" s="4"/>
      <c r="E18" s="39" t="s">
        <v>96</v>
      </c>
      <c r="F18" s="46">
        <v>39848000</v>
      </c>
      <c r="G18" s="46">
        <v>551000</v>
      </c>
      <c r="H18" s="46">
        <v>527000</v>
      </c>
      <c r="I18" s="46">
        <v>40926000</v>
      </c>
      <c r="J18" s="46">
        <v>36000</v>
      </c>
      <c r="K18" s="46">
        <v>61000</v>
      </c>
      <c r="L18" s="48"/>
      <c r="M18" s="46">
        <v>39899000</v>
      </c>
      <c r="N18" s="46">
        <v>619000</v>
      </c>
      <c r="O18" s="46">
        <v>397000</v>
      </c>
      <c r="P18" s="46">
        <v>40915000</v>
      </c>
      <c r="Q18" s="46">
        <v>32000</v>
      </c>
      <c r="R18" s="46">
        <v>89000</v>
      </c>
      <c r="S18" s="48"/>
      <c r="T18" s="46">
        <v>38820000</v>
      </c>
      <c r="U18" s="46">
        <v>680000</v>
      </c>
      <c r="V18" s="46">
        <v>359000</v>
      </c>
      <c r="W18" s="46">
        <v>39859000</v>
      </c>
      <c r="X18" s="46">
        <v>28000</v>
      </c>
      <c r="Y18" s="46">
        <v>100000</v>
      </c>
      <c r="Z18" s="48"/>
      <c r="AA18" s="39" t="s">
        <v>96</v>
      </c>
    </row>
    <row r="19" spans="1:27" ht="14.1" customHeight="1" x14ac:dyDescent="0.25">
      <c r="A19" s="17"/>
      <c r="B19" s="5"/>
      <c r="C19" s="4" t="s">
        <v>532</v>
      </c>
      <c r="D19" s="4"/>
      <c r="E19" s="39" t="s">
        <v>101</v>
      </c>
      <c r="F19" s="46">
        <v>24985000</v>
      </c>
      <c r="G19" s="46">
        <v>206000</v>
      </c>
      <c r="H19" s="46">
        <v>7000</v>
      </c>
      <c r="I19" s="46">
        <v>25198000</v>
      </c>
      <c r="J19" s="46">
        <v>190000</v>
      </c>
      <c r="K19" s="46">
        <v>209000</v>
      </c>
      <c r="L19" s="48"/>
      <c r="M19" s="46">
        <v>23834000</v>
      </c>
      <c r="N19" s="46">
        <v>192000</v>
      </c>
      <c r="O19" s="46">
        <v>7000</v>
      </c>
      <c r="P19" s="46">
        <v>24033000</v>
      </c>
      <c r="Q19" s="46">
        <v>172000</v>
      </c>
      <c r="R19" s="46">
        <v>237000</v>
      </c>
      <c r="S19" s="48"/>
      <c r="T19" s="46">
        <v>24121000</v>
      </c>
      <c r="U19" s="46">
        <v>192000</v>
      </c>
      <c r="V19" s="46">
        <v>6000</v>
      </c>
      <c r="W19" s="46">
        <v>24319000</v>
      </c>
      <c r="X19" s="46">
        <v>185000</v>
      </c>
      <c r="Y19" s="46">
        <v>235000</v>
      </c>
      <c r="Z19" s="48"/>
      <c r="AA19" s="39" t="s">
        <v>101</v>
      </c>
    </row>
    <row r="20" spans="1:27" ht="29.1" customHeight="1" x14ac:dyDescent="0.25">
      <c r="A20" s="17"/>
      <c r="B20" s="5"/>
      <c r="C20" s="4" t="s">
        <v>901</v>
      </c>
      <c r="D20" s="3"/>
      <c r="E20" s="39" t="s">
        <v>197</v>
      </c>
      <c r="F20" s="48"/>
      <c r="G20" s="46">
        <v>20000</v>
      </c>
      <c r="H20" s="48"/>
      <c r="I20" s="48"/>
      <c r="J20" s="48"/>
      <c r="K20" s="48"/>
      <c r="L20" s="48"/>
      <c r="M20" s="48"/>
      <c r="N20" s="46">
        <v>3000</v>
      </c>
      <c r="O20" s="48"/>
      <c r="P20" s="48"/>
      <c r="Q20" s="48"/>
      <c r="R20" s="48"/>
      <c r="S20" s="48"/>
      <c r="T20" s="48"/>
      <c r="U20" s="46">
        <v>3000</v>
      </c>
      <c r="V20" s="48"/>
      <c r="W20" s="48"/>
      <c r="X20" s="48"/>
      <c r="Y20" s="48"/>
      <c r="Z20" s="48"/>
      <c r="AA20" s="39" t="s">
        <v>197</v>
      </c>
    </row>
    <row r="21" spans="1:27" ht="14.1" customHeight="1" x14ac:dyDescent="0.25">
      <c r="A21" s="17"/>
      <c r="B21" s="5"/>
      <c r="C21" s="4" t="s">
        <v>531</v>
      </c>
      <c r="D21" s="4"/>
      <c r="E21" s="39" t="s">
        <v>198</v>
      </c>
      <c r="F21" s="46">
        <v>21405000</v>
      </c>
      <c r="G21" s="46">
        <v>233000</v>
      </c>
      <c r="H21" s="46">
        <v>112000</v>
      </c>
      <c r="I21" s="46">
        <v>21750000</v>
      </c>
      <c r="J21" s="46">
        <v>24000</v>
      </c>
      <c r="K21" s="46">
        <v>57000</v>
      </c>
      <c r="L21" s="48"/>
      <c r="M21" s="46">
        <v>20231000</v>
      </c>
      <c r="N21" s="46">
        <v>263000</v>
      </c>
      <c r="O21" s="46">
        <v>88000</v>
      </c>
      <c r="P21" s="46">
        <v>20582000</v>
      </c>
      <c r="Q21" s="46">
        <v>28000</v>
      </c>
      <c r="R21" s="46">
        <v>56000</v>
      </c>
      <c r="S21" s="48"/>
      <c r="T21" s="46">
        <v>20421000</v>
      </c>
      <c r="U21" s="46">
        <v>267000</v>
      </c>
      <c r="V21" s="46">
        <v>94000</v>
      </c>
      <c r="W21" s="46">
        <v>20782000</v>
      </c>
      <c r="X21" s="46">
        <v>30000</v>
      </c>
      <c r="Y21" s="46">
        <v>60000</v>
      </c>
      <c r="Z21" s="48"/>
      <c r="AA21" s="39" t="s">
        <v>198</v>
      </c>
    </row>
    <row r="22" spans="1:27" ht="14.1" customHeight="1" x14ac:dyDescent="0.25">
      <c r="A22" s="17"/>
      <c r="B22" s="5"/>
      <c r="C22" s="4" t="s">
        <v>1031</v>
      </c>
      <c r="D22" s="4"/>
      <c r="E22" s="39" t="s">
        <v>226</v>
      </c>
      <c r="F22" s="46">
        <v>86238000</v>
      </c>
      <c r="G22" s="46">
        <v>990000</v>
      </c>
      <c r="H22" s="46">
        <v>646000</v>
      </c>
      <c r="I22" s="46">
        <v>87874000</v>
      </c>
      <c r="J22" s="46">
        <v>250000</v>
      </c>
      <c r="K22" s="46">
        <v>327000</v>
      </c>
      <c r="L22" s="48"/>
      <c r="M22" s="46">
        <v>83964000</v>
      </c>
      <c r="N22" s="46">
        <v>1074000</v>
      </c>
      <c r="O22" s="46">
        <v>492000</v>
      </c>
      <c r="P22" s="46">
        <v>85530000</v>
      </c>
      <c r="Q22" s="46">
        <v>232000</v>
      </c>
      <c r="R22" s="46">
        <v>382000</v>
      </c>
      <c r="S22" s="48"/>
      <c r="T22" s="46">
        <v>83362000</v>
      </c>
      <c r="U22" s="46">
        <v>1139000</v>
      </c>
      <c r="V22" s="46">
        <v>459000</v>
      </c>
      <c r="W22" s="46">
        <v>84960000</v>
      </c>
      <c r="X22" s="46">
        <v>243000</v>
      </c>
      <c r="Y22" s="46">
        <v>395000</v>
      </c>
      <c r="Z22" s="48"/>
      <c r="AA22" s="39" t="s">
        <v>226</v>
      </c>
    </row>
    <row r="23" spans="1:27" ht="14.1" customHeight="1" x14ac:dyDescent="0.25">
      <c r="A23" s="17"/>
      <c r="B23" s="5"/>
      <c r="C23" s="4" t="s">
        <v>599</v>
      </c>
      <c r="D23" s="4"/>
      <c r="E23" s="39" t="s">
        <v>26</v>
      </c>
      <c r="F23" s="46">
        <v>343000</v>
      </c>
      <c r="G23" s="46"/>
      <c r="H23" s="46">
        <v>0</v>
      </c>
      <c r="I23" s="46">
        <v>343000</v>
      </c>
      <c r="J23" s="46">
        <v>0</v>
      </c>
      <c r="K23" s="46"/>
      <c r="L23" s="48"/>
      <c r="M23" s="46">
        <v>671000</v>
      </c>
      <c r="N23" s="46"/>
      <c r="O23" s="46">
        <v>0</v>
      </c>
      <c r="P23" s="46">
        <v>671000</v>
      </c>
      <c r="Q23" s="46">
        <v>0</v>
      </c>
      <c r="R23" s="46">
        <v>0</v>
      </c>
      <c r="S23" s="48"/>
      <c r="T23" s="46">
        <v>1206000</v>
      </c>
      <c r="U23" s="46"/>
      <c r="V23" s="46">
        <v>0</v>
      </c>
      <c r="W23" s="46">
        <v>1206000</v>
      </c>
      <c r="X23" s="46"/>
      <c r="Y23" s="46"/>
      <c r="Z23" s="48"/>
      <c r="AA23" s="39" t="s">
        <v>26</v>
      </c>
    </row>
    <row r="24" spans="1:27" ht="14.1" customHeight="1" x14ac:dyDescent="0.25">
      <c r="A24" s="17"/>
      <c r="B24" s="5"/>
      <c r="C24" s="4" t="s">
        <v>937</v>
      </c>
      <c r="D24" s="4"/>
      <c r="E24" s="39" t="s">
        <v>33</v>
      </c>
      <c r="F24" s="46">
        <v>680000</v>
      </c>
      <c r="G24" s="46"/>
      <c r="H24" s="46">
        <v>0</v>
      </c>
      <c r="I24" s="46">
        <v>680000</v>
      </c>
      <c r="J24" s="46">
        <v>0</v>
      </c>
      <c r="K24" s="46"/>
      <c r="L24" s="48"/>
      <c r="M24" s="46">
        <v>672000</v>
      </c>
      <c r="N24" s="46"/>
      <c r="O24" s="46">
        <v>0</v>
      </c>
      <c r="P24" s="46">
        <v>672000</v>
      </c>
      <c r="Q24" s="46">
        <v>0</v>
      </c>
      <c r="R24" s="46">
        <v>0</v>
      </c>
      <c r="S24" s="48"/>
      <c r="T24" s="46">
        <v>700000</v>
      </c>
      <c r="U24" s="46"/>
      <c r="V24" s="46">
        <v>0</v>
      </c>
      <c r="W24" s="46">
        <v>700000</v>
      </c>
      <c r="X24" s="46"/>
      <c r="Y24" s="46"/>
      <c r="Z24" s="48"/>
      <c r="AA24" s="39" t="s">
        <v>33</v>
      </c>
    </row>
    <row r="25" spans="1:27" ht="14.1" customHeight="1" x14ac:dyDescent="0.25">
      <c r="A25" s="17"/>
      <c r="B25" s="4"/>
      <c r="C25" s="4" t="s">
        <v>1029</v>
      </c>
      <c r="D25" s="4"/>
      <c r="E25" s="39" t="s">
        <v>37</v>
      </c>
      <c r="F25" s="46">
        <v>87261000</v>
      </c>
      <c r="G25" s="46">
        <v>990000</v>
      </c>
      <c r="H25" s="46">
        <v>646000</v>
      </c>
      <c r="I25" s="46">
        <v>88897000</v>
      </c>
      <c r="J25" s="46">
        <v>250000</v>
      </c>
      <c r="K25" s="46">
        <v>327000</v>
      </c>
      <c r="L25" s="48"/>
      <c r="M25" s="46">
        <v>85307000</v>
      </c>
      <c r="N25" s="46">
        <v>1074000</v>
      </c>
      <c r="O25" s="46">
        <v>492000</v>
      </c>
      <c r="P25" s="46">
        <v>86873000</v>
      </c>
      <c r="Q25" s="46">
        <v>232000</v>
      </c>
      <c r="R25" s="46">
        <v>382000</v>
      </c>
      <c r="S25" s="48"/>
      <c r="T25" s="46">
        <v>85268000</v>
      </c>
      <c r="U25" s="46">
        <v>1139000</v>
      </c>
      <c r="V25" s="46">
        <v>459000</v>
      </c>
      <c r="W25" s="46">
        <v>86866000</v>
      </c>
      <c r="X25" s="46">
        <v>243000</v>
      </c>
      <c r="Y25" s="46">
        <v>395000</v>
      </c>
      <c r="Z25" s="48"/>
      <c r="AA25" s="39" t="s">
        <v>37</v>
      </c>
    </row>
    <row r="26" spans="1:27" ht="14.1" customHeight="1" x14ac:dyDescent="0.25">
      <c r="A26" s="17"/>
      <c r="B26" s="6" t="s">
        <v>1150</v>
      </c>
      <c r="C26" s="4" t="s">
        <v>549</v>
      </c>
      <c r="D26" s="4"/>
      <c r="E26" s="39" t="s">
        <v>44</v>
      </c>
      <c r="F26" s="46"/>
      <c r="G26" s="46"/>
      <c r="H26" s="46">
        <v>0</v>
      </c>
      <c r="I26" s="46">
        <v>0</v>
      </c>
      <c r="J26" s="46">
        <v>0</v>
      </c>
      <c r="K26" s="46"/>
      <c r="L26" s="48"/>
      <c r="M26" s="46"/>
      <c r="N26" s="46"/>
      <c r="O26" s="46">
        <v>0</v>
      </c>
      <c r="P26" s="46">
        <v>0</v>
      </c>
      <c r="Q26" s="46">
        <v>0</v>
      </c>
      <c r="R26" s="46">
        <v>0</v>
      </c>
      <c r="S26" s="48"/>
      <c r="T26" s="46"/>
      <c r="U26" s="46"/>
      <c r="V26" s="46">
        <v>0</v>
      </c>
      <c r="W26" s="46">
        <v>0</v>
      </c>
      <c r="X26" s="46"/>
      <c r="Y26" s="46"/>
      <c r="Z26" s="48"/>
      <c r="AA26" s="39" t="s">
        <v>44</v>
      </c>
    </row>
    <row r="27" spans="1:27" ht="14.1" customHeight="1" x14ac:dyDescent="0.25">
      <c r="A27" s="17"/>
      <c r="B27" s="5"/>
      <c r="C27" s="4" t="s">
        <v>946</v>
      </c>
      <c r="D27" s="4"/>
      <c r="E27" s="39" t="s">
        <v>47</v>
      </c>
      <c r="F27" s="46">
        <v>336000</v>
      </c>
      <c r="G27" s="46"/>
      <c r="H27" s="46">
        <v>8000</v>
      </c>
      <c r="I27" s="46">
        <v>344000</v>
      </c>
      <c r="J27" s="46">
        <v>0</v>
      </c>
      <c r="K27" s="46"/>
      <c r="L27" s="48"/>
      <c r="M27" s="46">
        <v>829000</v>
      </c>
      <c r="N27" s="46"/>
      <c r="O27" s="46">
        <v>8000</v>
      </c>
      <c r="P27" s="46">
        <v>837000</v>
      </c>
      <c r="Q27" s="46">
        <v>0</v>
      </c>
      <c r="R27" s="46">
        <v>0</v>
      </c>
      <c r="S27" s="48"/>
      <c r="T27" s="46">
        <v>192000</v>
      </c>
      <c r="U27" s="46"/>
      <c r="V27" s="46">
        <v>8000</v>
      </c>
      <c r="W27" s="46">
        <v>200000</v>
      </c>
      <c r="X27" s="46"/>
      <c r="Y27" s="46"/>
      <c r="Z27" s="48"/>
      <c r="AA27" s="39" t="s">
        <v>47</v>
      </c>
    </row>
    <row r="28" spans="1:27" ht="14.1" customHeight="1" x14ac:dyDescent="0.25">
      <c r="A28" s="17"/>
      <c r="B28" s="5"/>
      <c r="C28" s="4" t="s">
        <v>1015</v>
      </c>
      <c r="D28" s="4"/>
      <c r="E28" s="39" t="s">
        <v>49</v>
      </c>
      <c r="F28" s="46">
        <v>336000</v>
      </c>
      <c r="G28" s="46">
        <v>0</v>
      </c>
      <c r="H28" s="46">
        <v>8000</v>
      </c>
      <c r="I28" s="46">
        <v>344000</v>
      </c>
      <c r="J28" s="46">
        <v>0</v>
      </c>
      <c r="K28" s="46">
        <v>0</v>
      </c>
      <c r="L28" s="48"/>
      <c r="M28" s="46">
        <v>829000</v>
      </c>
      <c r="N28" s="46">
        <v>0</v>
      </c>
      <c r="O28" s="46">
        <v>8000</v>
      </c>
      <c r="P28" s="46">
        <v>837000</v>
      </c>
      <c r="Q28" s="46">
        <v>0</v>
      </c>
      <c r="R28" s="46">
        <v>0</v>
      </c>
      <c r="S28" s="48"/>
      <c r="T28" s="46">
        <v>192000</v>
      </c>
      <c r="U28" s="46">
        <v>0</v>
      </c>
      <c r="V28" s="46">
        <v>8000</v>
      </c>
      <c r="W28" s="46">
        <v>200000</v>
      </c>
      <c r="X28" s="46">
        <v>0</v>
      </c>
      <c r="Y28" s="46">
        <v>0</v>
      </c>
      <c r="Z28" s="48"/>
      <c r="AA28" s="39" t="s">
        <v>49</v>
      </c>
    </row>
    <row r="29" spans="1:27" ht="14.1" customHeight="1" x14ac:dyDescent="0.25">
      <c r="A29" s="17"/>
      <c r="B29" s="5"/>
      <c r="C29" s="4" t="s">
        <v>530</v>
      </c>
      <c r="D29" s="4"/>
      <c r="E29" s="39" t="s">
        <v>50</v>
      </c>
      <c r="F29" s="46"/>
      <c r="G29" s="46"/>
      <c r="H29" s="46">
        <v>0</v>
      </c>
      <c r="I29" s="46">
        <v>0</v>
      </c>
      <c r="J29" s="46"/>
      <c r="K29" s="46"/>
      <c r="L29" s="48"/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8"/>
      <c r="T29" s="46"/>
      <c r="U29" s="46"/>
      <c r="V29" s="46">
        <v>0</v>
      </c>
      <c r="W29" s="46">
        <v>0</v>
      </c>
      <c r="X29" s="46"/>
      <c r="Y29" s="46"/>
      <c r="Z29" s="48"/>
      <c r="AA29" s="39" t="s">
        <v>50</v>
      </c>
    </row>
    <row r="30" spans="1:27" ht="14.1" customHeight="1" x14ac:dyDescent="0.25">
      <c r="A30" s="17"/>
      <c r="B30" s="5"/>
      <c r="C30" s="4" t="s">
        <v>1030</v>
      </c>
      <c r="D30" s="4"/>
      <c r="E30" s="39" t="s">
        <v>51</v>
      </c>
      <c r="F30" s="46">
        <v>336000</v>
      </c>
      <c r="G30" s="46">
        <v>0</v>
      </c>
      <c r="H30" s="46">
        <v>8000</v>
      </c>
      <c r="I30" s="46">
        <v>344000</v>
      </c>
      <c r="J30" s="46">
        <v>0</v>
      </c>
      <c r="K30" s="46">
        <v>0</v>
      </c>
      <c r="L30" s="48"/>
      <c r="M30" s="46">
        <v>829000</v>
      </c>
      <c r="N30" s="46">
        <v>0</v>
      </c>
      <c r="O30" s="46">
        <v>8000</v>
      </c>
      <c r="P30" s="46">
        <v>837000</v>
      </c>
      <c r="Q30" s="46">
        <v>0</v>
      </c>
      <c r="R30" s="46">
        <v>0</v>
      </c>
      <c r="S30" s="48"/>
      <c r="T30" s="46">
        <v>192000</v>
      </c>
      <c r="U30" s="46">
        <v>0</v>
      </c>
      <c r="V30" s="46">
        <v>8000</v>
      </c>
      <c r="W30" s="46">
        <v>200000</v>
      </c>
      <c r="X30" s="46">
        <v>0</v>
      </c>
      <c r="Y30" s="46">
        <v>0</v>
      </c>
      <c r="Z30" s="48"/>
      <c r="AA30" s="39" t="s">
        <v>51</v>
      </c>
    </row>
    <row r="31" spans="1:27" ht="14.1" customHeight="1" x14ac:dyDescent="0.25">
      <c r="A31" s="17"/>
      <c r="B31" s="5"/>
      <c r="C31" s="4" t="s">
        <v>598</v>
      </c>
      <c r="D31" s="4"/>
      <c r="E31" s="39" t="s">
        <v>53</v>
      </c>
      <c r="F31" s="46">
        <v>1167000</v>
      </c>
      <c r="G31" s="46"/>
      <c r="H31" s="46">
        <v>0</v>
      </c>
      <c r="I31" s="46">
        <v>1167000</v>
      </c>
      <c r="J31" s="46">
        <v>0</v>
      </c>
      <c r="K31" s="46"/>
      <c r="L31" s="48"/>
      <c r="M31" s="46">
        <v>1226000</v>
      </c>
      <c r="N31" s="46">
        <v>0</v>
      </c>
      <c r="O31" s="46">
        <v>0</v>
      </c>
      <c r="P31" s="46">
        <v>1226000</v>
      </c>
      <c r="Q31" s="46">
        <v>0</v>
      </c>
      <c r="R31" s="46">
        <v>0</v>
      </c>
      <c r="S31" s="48"/>
      <c r="T31" s="46">
        <v>1710000</v>
      </c>
      <c r="U31" s="46"/>
      <c r="V31" s="46">
        <v>0</v>
      </c>
      <c r="W31" s="46">
        <v>1710000</v>
      </c>
      <c r="X31" s="46"/>
      <c r="Y31" s="46"/>
      <c r="Z31" s="48"/>
      <c r="AA31" s="39" t="s">
        <v>53</v>
      </c>
    </row>
    <row r="32" spans="1:27" ht="14.1" customHeight="1" x14ac:dyDescent="0.25">
      <c r="A32" s="17"/>
      <c r="B32" s="5"/>
      <c r="C32" s="4" t="s">
        <v>936</v>
      </c>
      <c r="D32" s="4"/>
      <c r="E32" s="39" t="s">
        <v>54</v>
      </c>
      <c r="F32" s="46"/>
      <c r="G32" s="46"/>
      <c r="H32" s="46">
        <v>0</v>
      </c>
      <c r="I32" s="46">
        <v>0</v>
      </c>
      <c r="J32" s="46"/>
      <c r="K32" s="46"/>
      <c r="L32" s="48"/>
      <c r="M32" s="46"/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8"/>
      <c r="T32" s="46"/>
      <c r="U32" s="46"/>
      <c r="V32" s="46">
        <v>0</v>
      </c>
      <c r="W32" s="46">
        <v>0</v>
      </c>
      <c r="X32" s="46"/>
      <c r="Y32" s="46"/>
      <c r="Z32" s="48"/>
      <c r="AA32" s="39" t="s">
        <v>54</v>
      </c>
    </row>
    <row r="33" spans="1:27" ht="14.1" customHeight="1" x14ac:dyDescent="0.25">
      <c r="A33" s="17"/>
      <c r="B33" s="4"/>
      <c r="C33" s="4" t="s">
        <v>1028</v>
      </c>
      <c r="D33" s="4"/>
      <c r="E33" s="39" t="s">
        <v>56</v>
      </c>
      <c r="F33" s="46">
        <v>1503000</v>
      </c>
      <c r="G33" s="46">
        <v>0</v>
      </c>
      <c r="H33" s="46">
        <v>8000</v>
      </c>
      <c r="I33" s="46">
        <v>1511000</v>
      </c>
      <c r="J33" s="46">
        <v>0</v>
      </c>
      <c r="K33" s="46">
        <v>0</v>
      </c>
      <c r="L33" s="48"/>
      <c r="M33" s="46">
        <v>2055000</v>
      </c>
      <c r="N33" s="46">
        <v>0</v>
      </c>
      <c r="O33" s="46">
        <v>8000</v>
      </c>
      <c r="P33" s="46">
        <v>2063000</v>
      </c>
      <c r="Q33" s="46">
        <v>0</v>
      </c>
      <c r="R33" s="46">
        <v>0</v>
      </c>
      <c r="S33" s="48"/>
      <c r="T33" s="46">
        <v>1902000</v>
      </c>
      <c r="U33" s="46">
        <v>0</v>
      </c>
      <c r="V33" s="46">
        <v>8000</v>
      </c>
      <c r="W33" s="46">
        <v>1910000</v>
      </c>
      <c r="X33" s="46">
        <v>0</v>
      </c>
      <c r="Y33" s="46">
        <v>0</v>
      </c>
      <c r="Z33" s="48"/>
      <c r="AA33" s="39" t="s">
        <v>56</v>
      </c>
    </row>
    <row r="34" spans="1:27" ht="14.1" customHeight="1" x14ac:dyDescent="0.25">
      <c r="A34" s="17"/>
      <c r="B34" s="6" t="s">
        <v>991</v>
      </c>
      <c r="C34" s="68"/>
      <c r="D34" s="6"/>
      <c r="E34" s="40" t="s">
        <v>60</v>
      </c>
      <c r="F34" s="47">
        <v>88764000</v>
      </c>
      <c r="G34" s="47">
        <v>990000</v>
      </c>
      <c r="H34" s="47">
        <v>654000</v>
      </c>
      <c r="I34" s="47">
        <v>90408000</v>
      </c>
      <c r="J34" s="47">
        <v>250000</v>
      </c>
      <c r="K34" s="47">
        <v>327000</v>
      </c>
      <c r="L34" s="47">
        <v>108000</v>
      </c>
      <c r="M34" s="47">
        <v>87362000</v>
      </c>
      <c r="N34" s="47">
        <v>1074000</v>
      </c>
      <c r="O34" s="47">
        <v>500000</v>
      </c>
      <c r="P34" s="47">
        <v>88936000</v>
      </c>
      <c r="Q34" s="47">
        <v>232000</v>
      </c>
      <c r="R34" s="47">
        <v>382000</v>
      </c>
      <c r="S34" s="47">
        <v>145000</v>
      </c>
      <c r="T34" s="47">
        <v>87170000</v>
      </c>
      <c r="U34" s="47">
        <v>1139000</v>
      </c>
      <c r="V34" s="47">
        <v>467000</v>
      </c>
      <c r="W34" s="47">
        <v>88776000</v>
      </c>
      <c r="X34" s="47">
        <v>243000</v>
      </c>
      <c r="Y34" s="47">
        <v>395000</v>
      </c>
      <c r="Z34" s="47">
        <v>160000</v>
      </c>
      <c r="AA34" s="40" t="s">
        <v>60</v>
      </c>
    </row>
    <row r="35" spans="1:27" hidden="1" x14ac:dyDescent="0.25"/>
    <row r="36" spans="1:27" hidden="1" x14ac:dyDescent="0.25"/>
    <row r="37" spans="1:27" hidden="1" x14ac:dyDescent="0.25"/>
    <row r="38" spans="1:27" hidden="1" x14ac:dyDescent="0.25"/>
  </sheetData>
  <mergeCells count="59">
    <mergeCell ref="B34:D34"/>
    <mergeCell ref="B26:B33"/>
    <mergeCell ref="C26:D26"/>
    <mergeCell ref="C27:D27"/>
    <mergeCell ref="C28:D28"/>
    <mergeCell ref="C29:D29"/>
    <mergeCell ref="C30:D30"/>
    <mergeCell ref="C31:D31"/>
    <mergeCell ref="C32:D32"/>
    <mergeCell ref="C33:D33"/>
    <mergeCell ref="B14:B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W10:W12"/>
    <mergeCell ref="X10:Z10"/>
    <mergeCell ref="G11:G12"/>
    <mergeCell ref="H11:H12"/>
    <mergeCell ref="J11:J12"/>
    <mergeCell ref="K11:K12"/>
    <mergeCell ref="N11:N12"/>
    <mergeCell ref="O11:O12"/>
    <mergeCell ref="Q11:Q12"/>
    <mergeCell ref="R11:R12"/>
    <mergeCell ref="U11:U12"/>
    <mergeCell ref="V11:V12"/>
    <mergeCell ref="X11:X12"/>
    <mergeCell ref="Y11:Y12"/>
    <mergeCell ref="N10:O10"/>
    <mergeCell ref="P10:P12"/>
    <mergeCell ref="Q10:S10"/>
    <mergeCell ref="T10:T12"/>
    <mergeCell ref="U10:V10"/>
    <mergeCell ref="F10:F12"/>
    <mergeCell ref="G10:H10"/>
    <mergeCell ref="I10:I12"/>
    <mergeCell ref="J10:L10"/>
    <mergeCell ref="M10:M12"/>
    <mergeCell ref="F9:L9"/>
    <mergeCell ref="A8:AA8"/>
    <mergeCell ref="D6:AA6"/>
    <mergeCell ref="D7:AA7"/>
    <mergeCell ref="M9:S9"/>
    <mergeCell ref="T9:Z9"/>
    <mergeCell ref="A1:AA1"/>
    <mergeCell ref="A2:AA2"/>
    <mergeCell ref="A3:AA3"/>
    <mergeCell ref="F4:AA4"/>
    <mergeCell ref="D5:AA5"/>
    <mergeCell ref="D4:E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C7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7"/>
  <sheetViews>
    <sheetView zoomScale="80" zoomScaleNormal="80" workbookViewId="0"/>
  </sheetViews>
  <sheetFormatPr defaultColWidth="0" defaultRowHeight="13.2" zeroHeight="1" x14ac:dyDescent="0.25"/>
  <cols>
    <col min="1" max="1" width="2.88671875" customWidth="1"/>
    <col min="2" max="2" width="11.109375" customWidth="1"/>
    <col min="3" max="3" width="29.109375" customWidth="1"/>
    <col min="4" max="4" width="8.33203125" customWidth="1"/>
    <col min="5" max="19" width="16.33203125" customWidth="1"/>
    <col min="20" max="20" width="8.33203125" customWidth="1"/>
    <col min="21" max="16384" width="11.44140625" hidden="1"/>
  </cols>
  <sheetData>
    <row r="1" spans="1:20" x14ac:dyDescent="0.25">
      <c r="A1" s="67" t="s">
        <v>1281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ht="14.1" customHeight="1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1:20" ht="14.1" customHeight="1" x14ac:dyDescent="0.25">
      <c r="A4" s="25"/>
      <c r="B4" s="30" t="s">
        <v>557</v>
      </c>
      <c r="C4" s="36" t="s">
        <v>77</v>
      </c>
      <c r="D4" s="12" t="str">
        <f>IF(C4&lt;&gt;"",VLOOKUP(C4,'@Entities28'!A2:B81,2,0),"")</f>
        <v>הבנק הבינלאומי הראשון לישראל בעמ</v>
      </c>
      <c r="E4" s="1"/>
      <c r="F4" s="65" t="s">
        <v>1250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</row>
    <row r="5" spans="1:20" ht="14.1" customHeight="1" x14ac:dyDescent="0.25">
      <c r="A5" s="22"/>
      <c r="B5" s="22" t="s">
        <v>1232</v>
      </c>
      <c r="C5" s="37">
        <v>43738</v>
      </c>
      <c r="D5" s="65" t="s">
        <v>1250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0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20" ht="14.1" customHeight="1" x14ac:dyDescent="0.25">
      <c r="A7" s="27"/>
      <c r="B7" s="27" t="s">
        <v>948</v>
      </c>
      <c r="C7" s="34" t="s">
        <v>156</v>
      </c>
      <c r="D7" s="65" t="s">
        <v>1250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spans="1:20" ht="24" customHeight="1" x14ac:dyDescent="0.25">
      <c r="A8" s="69" t="s">
        <v>157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spans="1:20" ht="14.1" customHeight="1" x14ac:dyDescent="0.25">
      <c r="A9" s="17"/>
      <c r="B9" s="17"/>
      <c r="C9" s="17"/>
      <c r="D9" s="17"/>
      <c r="E9" s="8" t="s">
        <v>1238</v>
      </c>
      <c r="F9" s="7"/>
      <c r="G9" s="7"/>
      <c r="H9" s="7"/>
      <c r="I9" s="8"/>
      <c r="J9" s="8" t="s">
        <v>1163</v>
      </c>
      <c r="K9" s="7"/>
      <c r="L9" s="7"/>
      <c r="M9" s="7"/>
      <c r="N9" s="8"/>
      <c r="O9" s="8" t="s">
        <v>1229</v>
      </c>
      <c r="P9" s="7"/>
      <c r="Q9" s="7"/>
      <c r="R9" s="7"/>
      <c r="S9" s="8"/>
      <c r="T9" s="17"/>
    </row>
    <row r="10" spans="1:20" ht="42" customHeight="1" x14ac:dyDescent="0.25">
      <c r="A10" s="17"/>
      <c r="B10" s="17"/>
      <c r="C10" s="17"/>
      <c r="D10" s="17"/>
      <c r="E10" s="42" t="s">
        <v>826</v>
      </c>
      <c r="F10" s="42" t="s">
        <v>822</v>
      </c>
      <c r="G10" s="42" t="s">
        <v>829</v>
      </c>
      <c r="H10" s="42" t="s">
        <v>1067</v>
      </c>
      <c r="I10" s="42" t="s">
        <v>833</v>
      </c>
      <c r="J10" s="42" t="s">
        <v>826</v>
      </c>
      <c r="K10" s="42" t="s">
        <v>822</v>
      </c>
      <c r="L10" s="42" t="s">
        <v>829</v>
      </c>
      <c r="M10" s="42" t="s">
        <v>1067</v>
      </c>
      <c r="N10" s="42" t="s">
        <v>833</v>
      </c>
      <c r="O10" s="42" t="s">
        <v>826</v>
      </c>
      <c r="P10" s="42" t="s">
        <v>822</v>
      </c>
      <c r="Q10" s="42" t="s">
        <v>829</v>
      </c>
      <c r="R10" s="42" t="s">
        <v>1067</v>
      </c>
      <c r="S10" s="42" t="s">
        <v>833</v>
      </c>
      <c r="T10" s="17"/>
    </row>
    <row r="11" spans="1:20" ht="12.9" customHeight="1" x14ac:dyDescent="0.25">
      <c r="A11" s="17"/>
      <c r="B11" s="17"/>
      <c r="C11" s="17"/>
      <c r="D11" s="17"/>
      <c r="E11" s="39" t="s">
        <v>25</v>
      </c>
      <c r="F11" s="39" t="s">
        <v>55</v>
      </c>
      <c r="G11" s="39" t="s">
        <v>74</v>
      </c>
      <c r="H11" s="39" t="s">
        <v>88</v>
      </c>
      <c r="I11" s="39" t="s">
        <v>96</v>
      </c>
      <c r="J11" s="39" t="s">
        <v>25</v>
      </c>
      <c r="K11" s="39" t="s">
        <v>55</v>
      </c>
      <c r="L11" s="39" t="s">
        <v>74</v>
      </c>
      <c r="M11" s="39" t="s">
        <v>88</v>
      </c>
      <c r="N11" s="39" t="s">
        <v>96</v>
      </c>
      <c r="O11" s="39" t="s">
        <v>25</v>
      </c>
      <c r="P11" s="39" t="s">
        <v>55</v>
      </c>
      <c r="Q11" s="39" t="s">
        <v>74</v>
      </c>
      <c r="R11" s="39" t="s">
        <v>88</v>
      </c>
      <c r="S11" s="39" t="s">
        <v>96</v>
      </c>
      <c r="T11" s="17"/>
    </row>
    <row r="12" spans="1:20" ht="14.1" customHeight="1" x14ac:dyDescent="0.25">
      <c r="A12" s="17"/>
      <c r="B12" s="6" t="s">
        <v>1151</v>
      </c>
      <c r="C12" s="29" t="s">
        <v>550</v>
      </c>
      <c r="D12" s="39" t="s">
        <v>25</v>
      </c>
      <c r="E12" s="46">
        <v>26000</v>
      </c>
      <c r="F12" s="46">
        <v>8000</v>
      </c>
      <c r="G12" s="46">
        <v>11000</v>
      </c>
      <c r="H12" s="46">
        <v>37000</v>
      </c>
      <c r="I12" s="46">
        <v>867000</v>
      </c>
      <c r="J12" s="46">
        <v>32000</v>
      </c>
      <c r="K12" s="46">
        <v>13000</v>
      </c>
      <c r="L12" s="46">
        <v>15000</v>
      </c>
      <c r="M12" s="46">
        <v>47000</v>
      </c>
      <c r="N12" s="46">
        <v>906000</v>
      </c>
      <c r="O12" s="46">
        <v>25000</v>
      </c>
      <c r="P12" s="46">
        <v>10000</v>
      </c>
      <c r="Q12" s="46">
        <v>13000</v>
      </c>
      <c r="R12" s="46">
        <v>38000</v>
      </c>
      <c r="S12" s="46">
        <v>869000</v>
      </c>
      <c r="T12" s="39" t="s">
        <v>25</v>
      </c>
    </row>
    <row r="13" spans="1:20" ht="14.1" customHeight="1" x14ac:dyDescent="0.25">
      <c r="A13" s="17"/>
      <c r="B13" s="5"/>
      <c r="C13" s="29" t="s">
        <v>551</v>
      </c>
      <c r="D13" s="39" t="s">
        <v>55</v>
      </c>
      <c r="E13" s="46">
        <v>6000</v>
      </c>
      <c r="F13" s="46">
        <v>1000</v>
      </c>
      <c r="G13" s="46">
        <v>13000</v>
      </c>
      <c r="H13" s="46">
        <v>19000</v>
      </c>
      <c r="I13" s="46">
        <v>780000</v>
      </c>
      <c r="J13" s="46">
        <v>13000</v>
      </c>
      <c r="K13" s="46">
        <v>2000</v>
      </c>
      <c r="L13" s="46">
        <v>19000</v>
      </c>
      <c r="M13" s="46">
        <v>32000</v>
      </c>
      <c r="N13" s="46">
        <v>684000</v>
      </c>
      <c r="O13" s="46">
        <v>5000</v>
      </c>
      <c r="P13" s="46">
        <v>1000</v>
      </c>
      <c r="Q13" s="46">
        <v>18000</v>
      </c>
      <c r="R13" s="46">
        <v>23000</v>
      </c>
      <c r="S13" s="46">
        <v>700000</v>
      </c>
      <c r="T13" s="39" t="s">
        <v>55</v>
      </c>
    </row>
    <row r="14" spans="1:20" ht="14.1" customHeight="1" x14ac:dyDescent="0.25">
      <c r="A14" s="17"/>
      <c r="B14" s="5"/>
      <c r="C14" s="29" t="s">
        <v>1217</v>
      </c>
      <c r="D14" s="39" t="s">
        <v>74</v>
      </c>
      <c r="E14" s="46">
        <v>2000</v>
      </c>
      <c r="F14" s="46">
        <v>1000</v>
      </c>
      <c r="G14" s="46"/>
      <c r="H14" s="46">
        <v>2000</v>
      </c>
      <c r="I14" s="46">
        <v>998000</v>
      </c>
      <c r="J14" s="46">
        <v>2000</v>
      </c>
      <c r="K14" s="46">
        <v>1000</v>
      </c>
      <c r="L14" s="46"/>
      <c r="M14" s="46">
        <v>2000</v>
      </c>
      <c r="N14" s="46">
        <v>863000</v>
      </c>
      <c r="O14" s="46">
        <v>1000</v>
      </c>
      <c r="P14" s="46"/>
      <c r="Q14" s="46"/>
      <c r="R14" s="46">
        <v>1000</v>
      </c>
      <c r="S14" s="46">
        <v>896000</v>
      </c>
      <c r="T14" s="39" t="s">
        <v>74</v>
      </c>
    </row>
    <row r="15" spans="1:20" ht="14.1" customHeight="1" x14ac:dyDescent="0.25">
      <c r="A15" s="17"/>
      <c r="B15" s="5"/>
      <c r="C15" s="29" t="s">
        <v>946</v>
      </c>
      <c r="D15" s="39" t="s">
        <v>88</v>
      </c>
      <c r="E15" s="46">
        <v>435000</v>
      </c>
      <c r="F15" s="46">
        <v>145000</v>
      </c>
      <c r="G15" s="46">
        <v>34000</v>
      </c>
      <c r="H15" s="46">
        <v>469000</v>
      </c>
      <c r="I15" s="46">
        <v>2052000</v>
      </c>
      <c r="J15" s="46">
        <v>284000</v>
      </c>
      <c r="K15" s="46">
        <v>132000</v>
      </c>
      <c r="L15" s="46">
        <v>32000</v>
      </c>
      <c r="M15" s="46">
        <v>316000</v>
      </c>
      <c r="N15" s="46">
        <v>1698000</v>
      </c>
      <c r="O15" s="46">
        <v>273000</v>
      </c>
      <c r="P15" s="46">
        <v>110000</v>
      </c>
      <c r="Q15" s="46">
        <v>24000</v>
      </c>
      <c r="R15" s="46">
        <v>297000</v>
      </c>
      <c r="S15" s="46">
        <v>1700000</v>
      </c>
      <c r="T15" s="39" t="s">
        <v>88</v>
      </c>
    </row>
    <row r="16" spans="1:20" ht="14.1" customHeight="1" x14ac:dyDescent="0.25">
      <c r="A16" s="17"/>
      <c r="B16" s="5"/>
      <c r="C16" s="29" t="s">
        <v>1014</v>
      </c>
      <c r="D16" s="39" t="s">
        <v>96</v>
      </c>
      <c r="E16" s="46">
        <v>469000</v>
      </c>
      <c r="F16" s="46">
        <v>155000</v>
      </c>
      <c r="G16" s="46">
        <v>58000</v>
      </c>
      <c r="H16" s="46">
        <v>527000</v>
      </c>
      <c r="I16" s="46">
        <v>4697000</v>
      </c>
      <c r="J16" s="46">
        <v>331000</v>
      </c>
      <c r="K16" s="46">
        <v>148000</v>
      </c>
      <c r="L16" s="46">
        <v>66000</v>
      </c>
      <c r="M16" s="46">
        <v>397000</v>
      </c>
      <c r="N16" s="46">
        <v>4151000</v>
      </c>
      <c r="O16" s="46">
        <v>304000</v>
      </c>
      <c r="P16" s="46">
        <v>121000</v>
      </c>
      <c r="Q16" s="46">
        <v>55000</v>
      </c>
      <c r="R16" s="46">
        <v>359000</v>
      </c>
      <c r="S16" s="46">
        <v>4165000</v>
      </c>
      <c r="T16" s="39" t="s">
        <v>96</v>
      </c>
    </row>
    <row r="17" spans="1:20" ht="14.1" customHeight="1" x14ac:dyDescent="0.25">
      <c r="A17" s="17"/>
      <c r="B17" s="5"/>
      <c r="C17" s="29" t="s">
        <v>532</v>
      </c>
      <c r="D17" s="39" t="s">
        <v>101</v>
      </c>
      <c r="E17" s="46"/>
      <c r="F17" s="46"/>
      <c r="G17" s="46">
        <v>7000</v>
      </c>
      <c r="H17" s="46">
        <v>7000</v>
      </c>
      <c r="I17" s="46">
        <v>8000</v>
      </c>
      <c r="J17" s="46"/>
      <c r="K17" s="46"/>
      <c r="L17" s="46">
        <v>7000</v>
      </c>
      <c r="M17" s="46">
        <v>7000</v>
      </c>
      <c r="N17" s="46">
        <v>7000</v>
      </c>
      <c r="O17" s="46"/>
      <c r="P17" s="46"/>
      <c r="Q17" s="46">
        <v>6000</v>
      </c>
      <c r="R17" s="46">
        <v>6000</v>
      </c>
      <c r="S17" s="46">
        <v>6000</v>
      </c>
      <c r="T17" s="39" t="s">
        <v>101</v>
      </c>
    </row>
    <row r="18" spans="1:20" ht="14.1" customHeight="1" x14ac:dyDescent="0.25">
      <c r="A18" s="17"/>
      <c r="B18" s="5"/>
      <c r="C18" s="29" t="s">
        <v>531</v>
      </c>
      <c r="D18" s="39" t="s">
        <v>197</v>
      </c>
      <c r="E18" s="46">
        <v>100000</v>
      </c>
      <c r="F18" s="46">
        <v>27000</v>
      </c>
      <c r="G18" s="46">
        <v>12000</v>
      </c>
      <c r="H18" s="46">
        <v>112000</v>
      </c>
      <c r="I18" s="46">
        <v>214000</v>
      </c>
      <c r="J18" s="46">
        <v>80000</v>
      </c>
      <c r="K18" s="46">
        <v>17000</v>
      </c>
      <c r="L18" s="46">
        <v>8000</v>
      </c>
      <c r="M18" s="46">
        <v>88000</v>
      </c>
      <c r="N18" s="46">
        <v>190000</v>
      </c>
      <c r="O18" s="46">
        <v>86000</v>
      </c>
      <c r="P18" s="46">
        <v>23000</v>
      </c>
      <c r="Q18" s="46">
        <v>8000</v>
      </c>
      <c r="R18" s="46">
        <v>94000</v>
      </c>
      <c r="S18" s="46">
        <v>192000</v>
      </c>
      <c r="T18" s="39" t="s">
        <v>197</v>
      </c>
    </row>
    <row r="19" spans="1:20" ht="14.1" customHeight="1" x14ac:dyDescent="0.25">
      <c r="A19" s="17"/>
      <c r="B19" s="5"/>
      <c r="C19" s="29" t="s">
        <v>1031</v>
      </c>
      <c r="D19" s="39" t="s">
        <v>198</v>
      </c>
      <c r="E19" s="46">
        <v>569000</v>
      </c>
      <c r="F19" s="46">
        <v>182000</v>
      </c>
      <c r="G19" s="46">
        <v>77000</v>
      </c>
      <c r="H19" s="46">
        <v>646000</v>
      </c>
      <c r="I19" s="46">
        <v>4919000</v>
      </c>
      <c r="J19" s="46">
        <v>411000</v>
      </c>
      <c r="K19" s="46">
        <v>165000</v>
      </c>
      <c r="L19" s="46">
        <v>81000</v>
      </c>
      <c r="M19" s="46">
        <v>492000</v>
      </c>
      <c r="N19" s="46">
        <v>4348000</v>
      </c>
      <c r="O19" s="46">
        <v>390000</v>
      </c>
      <c r="P19" s="46">
        <v>144000</v>
      </c>
      <c r="Q19" s="46">
        <v>69000</v>
      </c>
      <c r="R19" s="46">
        <v>459000</v>
      </c>
      <c r="S19" s="46">
        <v>4363000</v>
      </c>
      <c r="T19" s="39" t="s">
        <v>198</v>
      </c>
    </row>
    <row r="20" spans="1:20" ht="14.1" customHeight="1" x14ac:dyDescent="0.25">
      <c r="A20" s="17"/>
      <c r="B20" s="5"/>
      <c r="C20" s="29" t="s">
        <v>599</v>
      </c>
      <c r="D20" s="39" t="s">
        <v>226</v>
      </c>
      <c r="E20" s="46"/>
      <c r="F20" s="46"/>
      <c r="G20" s="46"/>
      <c r="H20" s="46">
        <v>0</v>
      </c>
      <c r="I20" s="46"/>
      <c r="J20" s="46"/>
      <c r="K20" s="46"/>
      <c r="L20" s="46"/>
      <c r="M20" s="46">
        <v>0</v>
      </c>
      <c r="N20" s="46"/>
      <c r="O20" s="46"/>
      <c r="P20" s="46"/>
      <c r="Q20" s="46"/>
      <c r="R20" s="46">
        <v>0</v>
      </c>
      <c r="S20" s="46"/>
      <c r="T20" s="39" t="s">
        <v>226</v>
      </c>
    </row>
    <row r="21" spans="1:20" ht="14.1" customHeight="1" x14ac:dyDescent="0.25">
      <c r="A21" s="17"/>
      <c r="B21" s="5"/>
      <c r="C21" s="29" t="s">
        <v>937</v>
      </c>
      <c r="D21" s="39" t="s">
        <v>26</v>
      </c>
      <c r="E21" s="46"/>
      <c r="F21" s="46"/>
      <c r="G21" s="46"/>
      <c r="H21" s="46">
        <v>0</v>
      </c>
      <c r="I21" s="46"/>
      <c r="J21" s="46"/>
      <c r="K21" s="46"/>
      <c r="L21" s="46"/>
      <c r="M21" s="46">
        <v>0</v>
      </c>
      <c r="N21" s="46"/>
      <c r="O21" s="46"/>
      <c r="P21" s="46"/>
      <c r="Q21" s="46"/>
      <c r="R21" s="46">
        <v>0</v>
      </c>
      <c r="S21" s="46"/>
      <c r="T21" s="39" t="s">
        <v>26</v>
      </c>
    </row>
    <row r="22" spans="1:20" ht="14.1" customHeight="1" x14ac:dyDescent="0.25">
      <c r="A22" s="17"/>
      <c r="B22" s="4"/>
      <c r="C22" s="29" t="s">
        <v>1029</v>
      </c>
      <c r="D22" s="39" t="s">
        <v>33</v>
      </c>
      <c r="E22" s="46">
        <v>569000</v>
      </c>
      <c r="F22" s="46">
        <v>182000</v>
      </c>
      <c r="G22" s="46">
        <v>77000</v>
      </c>
      <c r="H22" s="46">
        <v>646000</v>
      </c>
      <c r="I22" s="46">
        <v>4919000</v>
      </c>
      <c r="J22" s="46">
        <v>411000</v>
      </c>
      <c r="K22" s="46">
        <v>165000</v>
      </c>
      <c r="L22" s="46">
        <v>81000</v>
      </c>
      <c r="M22" s="46">
        <v>492000</v>
      </c>
      <c r="N22" s="46">
        <v>4348000</v>
      </c>
      <c r="O22" s="46">
        <v>390000</v>
      </c>
      <c r="P22" s="46">
        <v>144000</v>
      </c>
      <c r="Q22" s="46">
        <v>69000</v>
      </c>
      <c r="R22" s="46">
        <v>459000</v>
      </c>
      <c r="S22" s="46">
        <v>4363000</v>
      </c>
      <c r="T22" s="39" t="s">
        <v>33</v>
      </c>
    </row>
    <row r="23" spans="1:20" ht="14.1" customHeight="1" x14ac:dyDescent="0.25">
      <c r="A23" s="17"/>
      <c r="B23" s="6" t="s">
        <v>1150</v>
      </c>
      <c r="C23" s="29" t="s">
        <v>550</v>
      </c>
      <c r="D23" s="39" t="s">
        <v>37</v>
      </c>
      <c r="E23" s="46"/>
      <c r="F23" s="46"/>
      <c r="G23" s="46"/>
      <c r="H23" s="46">
        <v>0</v>
      </c>
      <c r="I23" s="46"/>
      <c r="J23" s="46"/>
      <c r="K23" s="46"/>
      <c r="L23" s="46"/>
      <c r="M23" s="46">
        <v>0</v>
      </c>
      <c r="N23" s="46"/>
      <c r="O23" s="46"/>
      <c r="P23" s="46"/>
      <c r="Q23" s="46"/>
      <c r="R23" s="46">
        <v>0</v>
      </c>
      <c r="S23" s="46"/>
      <c r="T23" s="39" t="s">
        <v>37</v>
      </c>
    </row>
    <row r="24" spans="1:20" ht="14.1" customHeight="1" x14ac:dyDescent="0.25">
      <c r="A24" s="17"/>
      <c r="B24" s="5"/>
      <c r="C24" s="29" t="s">
        <v>946</v>
      </c>
      <c r="D24" s="39" t="s">
        <v>44</v>
      </c>
      <c r="E24" s="46"/>
      <c r="F24" s="46"/>
      <c r="G24" s="46">
        <v>8000</v>
      </c>
      <c r="H24" s="46">
        <v>8000</v>
      </c>
      <c r="I24" s="46">
        <v>23000</v>
      </c>
      <c r="J24" s="46"/>
      <c r="K24" s="46"/>
      <c r="L24" s="46">
        <v>8000</v>
      </c>
      <c r="M24" s="46">
        <v>8000</v>
      </c>
      <c r="N24" s="46">
        <v>68000</v>
      </c>
      <c r="O24" s="46"/>
      <c r="P24" s="46"/>
      <c r="Q24" s="46">
        <v>8000</v>
      </c>
      <c r="R24" s="46">
        <v>8000</v>
      </c>
      <c r="S24" s="46">
        <v>70000</v>
      </c>
      <c r="T24" s="39" t="s">
        <v>44</v>
      </c>
    </row>
    <row r="25" spans="1:20" ht="14.1" customHeight="1" x14ac:dyDescent="0.25">
      <c r="A25" s="17"/>
      <c r="B25" s="5"/>
      <c r="C25" s="29" t="s">
        <v>1014</v>
      </c>
      <c r="D25" s="39" t="s">
        <v>47</v>
      </c>
      <c r="E25" s="46">
        <v>0</v>
      </c>
      <c r="F25" s="46">
        <v>0</v>
      </c>
      <c r="G25" s="46">
        <v>8000</v>
      </c>
      <c r="H25" s="46">
        <v>8000</v>
      </c>
      <c r="I25" s="46">
        <v>23000</v>
      </c>
      <c r="J25" s="46">
        <v>0</v>
      </c>
      <c r="K25" s="46">
        <v>0</v>
      </c>
      <c r="L25" s="46">
        <v>8000</v>
      </c>
      <c r="M25" s="46">
        <v>8000</v>
      </c>
      <c r="N25" s="46">
        <v>68000</v>
      </c>
      <c r="O25" s="46">
        <v>0</v>
      </c>
      <c r="P25" s="46">
        <v>0</v>
      </c>
      <c r="Q25" s="46">
        <v>8000</v>
      </c>
      <c r="R25" s="46">
        <v>8000</v>
      </c>
      <c r="S25" s="46">
        <v>70000</v>
      </c>
      <c r="T25" s="39" t="s">
        <v>47</v>
      </c>
    </row>
    <row r="26" spans="1:20" ht="14.1" customHeight="1" x14ac:dyDescent="0.25">
      <c r="A26" s="17"/>
      <c r="B26" s="5"/>
      <c r="C26" s="29" t="s">
        <v>530</v>
      </c>
      <c r="D26" s="39" t="s">
        <v>49</v>
      </c>
      <c r="E26" s="46"/>
      <c r="F26" s="46"/>
      <c r="G26" s="46"/>
      <c r="H26" s="46">
        <v>0</v>
      </c>
      <c r="I26" s="46"/>
      <c r="J26" s="46"/>
      <c r="K26" s="46"/>
      <c r="L26" s="46"/>
      <c r="M26" s="46">
        <v>0</v>
      </c>
      <c r="N26" s="46"/>
      <c r="O26" s="46"/>
      <c r="P26" s="46"/>
      <c r="Q26" s="46"/>
      <c r="R26" s="46">
        <v>0</v>
      </c>
      <c r="S26" s="46"/>
      <c r="T26" s="39" t="s">
        <v>49</v>
      </c>
    </row>
    <row r="27" spans="1:20" ht="14.1" customHeight="1" x14ac:dyDescent="0.25">
      <c r="A27" s="17"/>
      <c r="B27" s="5"/>
      <c r="C27" s="29" t="s">
        <v>1030</v>
      </c>
      <c r="D27" s="39" t="s">
        <v>50</v>
      </c>
      <c r="E27" s="46">
        <v>0</v>
      </c>
      <c r="F27" s="46">
        <v>0</v>
      </c>
      <c r="G27" s="46">
        <v>8000</v>
      </c>
      <c r="H27" s="46">
        <v>8000</v>
      </c>
      <c r="I27" s="46">
        <v>23000</v>
      </c>
      <c r="J27" s="46">
        <v>0</v>
      </c>
      <c r="K27" s="46">
        <v>0</v>
      </c>
      <c r="L27" s="46">
        <v>8000</v>
      </c>
      <c r="M27" s="46">
        <v>8000</v>
      </c>
      <c r="N27" s="46">
        <v>68000</v>
      </c>
      <c r="O27" s="46">
        <v>0</v>
      </c>
      <c r="P27" s="46">
        <v>0</v>
      </c>
      <c r="Q27" s="46">
        <v>8000</v>
      </c>
      <c r="R27" s="46">
        <v>8000</v>
      </c>
      <c r="S27" s="46">
        <v>70000</v>
      </c>
      <c r="T27" s="39" t="s">
        <v>50</v>
      </c>
    </row>
    <row r="28" spans="1:20" ht="14.1" customHeight="1" x14ac:dyDescent="0.25">
      <c r="A28" s="17"/>
      <c r="B28" s="5"/>
      <c r="C28" s="29" t="s">
        <v>598</v>
      </c>
      <c r="D28" s="39" t="s">
        <v>51</v>
      </c>
      <c r="E28" s="46"/>
      <c r="F28" s="46"/>
      <c r="G28" s="46"/>
      <c r="H28" s="46">
        <v>0</v>
      </c>
      <c r="I28" s="46"/>
      <c r="J28" s="46"/>
      <c r="K28" s="46"/>
      <c r="L28" s="46"/>
      <c r="M28" s="46">
        <v>0</v>
      </c>
      <c r="N28" s="46"/>
      <c r="O28" s="46"/>
      <c r="P28" s="46"/>
      <c r="Q28" s="46"/>
      <c r="R28" s="46">
        <v>0</v>
      </c>
      <c r="S28" s="46"/>
      <c r="T28" s="39" t="s">
        <v>51</v>
      </c>
    </row>
    <row r="29" spans="1:20" ht="14.1" customHeight="1" x14ac:dyDescent="0.25">
      <c r="A29" s="17"/>
      <c r="B29" s="5"/>
      <c r="C29" s="29" t="s">
        <v>934</v>
      </c>
      <c r="D29" s="39" t="s">
        <v>53</v>
      </c>
      <c r="E29" s="46"/>
      <c r="F29" s="46"/>
      <c r="G29" s="46"/>
      <c r="H29" s="46">
        <v>0</v>
      </c>
      <c r="I29" s="46"/>
      <c r="J29" s="46"/>
      <c r="K29" s="46"/>
      <c r="L29" s="46"/>
      <c r="M29" s="46">
        <v>0</v>
      </c>
      <c r="N29" s="46"/>
      <c r="O29" s="46"/>
      <c r="P29" s="46"/>
      <c r="Q29" s="46"/>
      <c r="R29" s="46">
        <v>0</v>
      </c>
      <c r="S29" s="46"/>
      <c r="T29" s="39" t="s">
        <v>53</v>
      </c>
    </row>
    <row r="30" spans="1:20" ht="14.1" customHeight="1" x14ac:dyDescent="0.25">
      <c r="A30" s="17"/>
      <c r="B30" s="4"/>
      <c r="C30" s="29" t="s">
        <v>1028</v>
      </c>
      <c r="D30" s="39" t="s">
        <v>54</v>
      </c>
      <c r="E30" s="46">
        <v>0</v>
      </c>
      <c r="F30" s="46">
        <v>0</v>
      </c>
      <c r="G30" s="46">
        <v>8000</v>
      </c>
      <c r="H30" s="46">
        <v>8000</v>
      </c>
      <c r="I30" s="46">
        <v>23000</v>
      </c>
      <c r="J30" s="46">
        <v>0</v>
      </c>
      <c r="K30" s="46">
        <v>0</v>
      </c>
      <c r="L30" s="46">
        <v>8000</v>
      </c>
      <c r="M30" s="46">
        <v>8000</v>
      </c>
      <c r="N30" s="46">
        <v>68000</v>
      </c>
      <c r="O30" s="46">
        <v>0</v>
      </c>
      <c r="P30" s="46">
        <v>0</v>
      </c>
      <c r="Q30" s="46">
        <v>8000</v>
      </c>
      <c r="R30" s="46">
        <v>8000</v>
      </c>
      <c r="S30" s="46">
        <v>70000</v>
      </c>
      <c r="T30" s="39" t="s">
        <v>54</v>
      </c>
    </row>
    <row r="31" spans="1:20" ht="14.1" customHeight="1" x14ac:dyDescent="0.25">
      <c r="A31" s="17"/>
      <c r="B31" s="4" t="s">
        <v>991</v>
      </c>
      <c r="C31" s="4"/>
      <c r="D31" s="39" t="s">
        <v>56</v>
      </c>
      <c r="E31" s="46">
        <v>569000</v>
      </c>
      <c r="F31" s="46">
        <v>182000</v>
      </c>
      <c r="G31" s="46">
        <v>85000</v>
      </c>
      <c r="H31" s="46">
        <v>654000</v>
      </c>
      <c r="I31" s="46">
        <v>4942000</v>
      </c>
      <c r="J31" s="46">
        <v>411000</v>
      </c>
      <c r="K31" s="46">
        <v>165000</v>
      </c>
      <c r="L31" s="46">
        <v>89000</v>
      </c>
      <c r="M31" s="46">
        <v>500000</v>
      </c>
      <c r="N31" s="46">
        <v>4416000</v>
      </c>
      <c r="O31" s="46">
        <v>390000</v>
      </c>
      <c r="P31" s="46">
        <v>144000</v>
      </c>
      <c r="Q31" s="46">
        <v>77000</v>
      </c>
      <c r="R31" s="46">
        <v>467000</v>
      </c>
      <c r="S31" s="46">
        <v>4433000</v>
      </c>
      <c r="T31" s="39" t="s">
        <v>56</v>
      </c>
    </row>
    <row r="32" spans="1:20" ht="14.1" customHeight="1" x14ac:dyDescent="0.25">
      <c r="A32" s="17"/>
      <c r="B32" s="4" t="s">
        <v>895</v>
      </c>
      <c r="C32" s="3"/>
      <c r="D32" s="39" t="s">
        <v>60</v>
      </c>
      <c r="E32" s="46">
        <v>569000</v>
      </c>
      <c r="F32" s="46">
        <v>182000</v>
      </c>
      <c r="G32" s="46">
        <v>42000</v>
      </c>
      <c r="H32" s="46">
        <v>611000</v>
      </c>
      <c r="I32" s="48"/>
      <c r="J32" s="46">
        <v>396000</v>
      </c>
      <c r="K32" s="46">
        <v>164000</v>
      </c>
      <c r="L32" s="46">
        <v>32000</v>
      </c>
      <c r="M32" s="46">
        <v>428000</v>
      </c>
      <c r="N32" s="48"/>
      <c r="O32" s="46">
        <v>379000</v>
      </c>
      <c r="P32" s="46">
        <v>144000</v>
      </c>
      <c r="Q32" s="46">
        <v>27000</v>
      </c>
      <c r="R32" s="46">
        <v>406000</v>
      </c>
      <c r="S32" s="48"/>
      <c r="T32" s="39" t="s">
        <v>60</v>
      </c>
    </row>
    <row r="33" spans="1:20" ht="14.1" customHeight="1" x14ac:dyDescent="0.25">
      <c r="A33" s="17"/>
      <c r="B33" s="6" t="s">
        <v>880</v>
      </c>
      <c r="C33" s="74"/>
      <c r="D33" s="40" t="s">
        <v>61</v>
      </c>
      <c r="E33" s="47">
        <v>214000</v>
      </c>
      <c r="F33" s="47">
        <v>68000</v>
      </c>
      <c r="G33" s="47">
        <v>25000</v>
      </c>
      <c r="H33" s="47">
        <v>239000</v>
      </c>
      <c r="I33" s="45"/>
      <c r="J33" s="47">
        <v>196000</v>
      </c>
      <c r="K33" s="47">
        <v>56000</v>
      </c>
      <c r="L33" s="47">
        <v>35000</v>
      </c>
      <c r="M33" s="47">
        <v>231000</v>
      </c>
      <c r="N33" s="45"/>
      <c r="O33" s="47">
        <v>200000</v>
      </c>
      <c r="P33" s="47">
        <v>68000</v>
      </c>
      <c r="Q33" s="47">
        <v>33000</v>
      </c>
      <c r="R33" s="47">
        <v>233000</v>
      </c>
      <c r="S33" s="45"/>
      <c r="T33" s="40" t="s">
        <v>61</v>
      </c>
    </row>
    <row r="34" spans="1:20" hidden="1" x14ac:dyDescent="0.25"/>
    <row r="35" spans="1:20" hidden="1" x14ac:dyDescent="0.25"/>
    <row r="36" spans="1:20" hidden="1" x14ac:dyDescent="0.25"/>
    <row r="37" spans="1:20" hidden="1" x14ac:dyDescent="0.25"/>
  </sheetData>
  <mergeCells count="17">
    <mergeCell ref="B33:C33"/>
    <mergeCell ref="J9:N9"/>
    <mergeCell ref="O9:S9"/>
    <mergeCell ref="B12:B22"/>
    <mergeCell ref="B23:B30"/>
    <mergeCell ref="B31:C31"/>
    <mergeCell ref="E9:I9"/>
    <mergeCell ref="D6:T6"/>
    <mergeCell ref="D7:T7"/>
    <mergeCell ref="A8:T8"/>
    <mergeCell ref="B32:C32"/>
    <mergeCell ref="A1:T1"/>
    <mergeCell ref="A2:T2"/>
    <mergeCell ref="A3:T3"/>
    <mergeCell ref="F4:T4"/>
    <mergeCell ref="D5:T5"/>
    <mergeCell ref="D4:E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C7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7"/>
  <sheetViews>
    <sheetView zoomScale="90" zoomScaleNormal="90" workbookViewId="0"/>
  </sheetViews>
  <sheetFormatPr defaultColWidth="0" defaultRowHeight="13.2" zeroHeight="1" x14ac:dyDescent="0.25"/>
  <cols>
    <col min="1" max="1" width="2.33203125" customWidth="1"/>
    <col min="2" max="2" width="13.5546875" customWidth="1"/>
    <col min="3" max="3" width="43" customWidth="1"/>
    <col min="4" max="4" width="8.33203125" customWidth="1"/>
    <col min="5" max="16" width="16.33203125" customWidth="1"/>
    <col min="17" max="17" width="8.33203125" customWidth="1"/>
    <col min="18" max="16384" width="11.44140625" hidden="1"/>
  </cols>
  <sheetData>
    <row r="1" spans="1:17" x14ac:dyDescent="0.25">
      <c r="A1" s="67" t="s">
        <v>1282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ht="15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5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7" ht="15" x14ac:dyDescent="0.25">
      <c r="A4" s="25"/>
      <c r="B4" s="30" t="s">
        <v>557</v>
      </c>
      <c r="C4" s="36" t="s">
        <v>77</v>
      </c>
      <c r="D4" s="12" t="str">
        <f>IF(C4&lt;&gt;"",VLOOKUP(C4,'@Entities29'!A2:B81,2,0),"")</f>
        <v>הבנק הבינלאומי הראשון לישראל בעמ</v>
      </c>
      <c r="E4" s="1"/>
      <c r="F4" s="65" t="s">
        <v>1250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7" s="66" customFormat="1" ht="15" x14ac:dyDescent="0.25">
      <c r="A5" s="22"/>
      <c r="B5" s="22" t="s">
        <v>1232</v>
      </c>
      <c r="C5" s="37">
        <v>43738</v>
      </c>
      <c r="D5" s="65" t="s">
        <v>1250</v>
      </c>
    </row>
    <row r="6" spans="1:17" s="60" customFormat="1" ht="15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</row>
    <row r="7" spans="1:17" s="60" customFormat="1" ht="15" x14ac:dyDescent="0.25">
      <c r="A7" s="27"/>
      <c r="B7" s="27" t="s">
        <v>948</v>
      </c>
      <c r="C7" s="34" t="s">
        <v>158</v>
      </c>
      <c r="D7" s="65" t="s">
        <v>1250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</row>
    <row r="8" spans="1:17" ht="24" customHeight="1" x14ac:dyDescent="0.25">
      <c r="A8" s="69" t="s">
        <v>159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</row>
    <row r="9" spans="1:17" ht="15" x14ac:dyDescent="0.25">
      <c r="A9" s="17"/>
      <c r="B9" s="17"/>
      <c r="C9" s="17"/>
      <c r="D9" s="17"/>
      <c r="E9" s="8" t="s">
        <v>1238</v>
      </c>
      <c r="F9" s="7"/>
      <c r="G9" s="8"/>
      <c r="H9" s="8" t="s">
        <v>1163</v>
      </c>
      <c r="I9" s="7"/>
      <c r="J9" s="8"/>
      <c r="K9" s="8" t="s">
        <v>957</v>
      </c>
      <c r="L9" s="7"/>
      <c r="M9" s="8"/>
      <c r="N9" s="8" t="s">
        <v>958</v>
      </c>
      <c r="O9" s="7"/>
      <c r="P9" s="8"/>
      <c r="Q9" s="17"/>
    </row>
    <row r="10" spans="1:17" ht="29.1" customHeight="1" x14ac:dyDescent="0.25">
      <c r="A10" s="17"/>
      <c r="B10" s="17"/>
      <c r="C10" s="17"/>
      <c r="D10" s="17"/>
      <c r="E10" s="42" t="s">
        <v>809</v>
      </c>
      <c r="F10" s="42" t="s">
        <v>663</v>
      </c>
      <c r="G10" s="42" t="s">
        <v>896</v>
      </c>
      <c r="H10" s="42" t="s">
        <v>809</v>
      </c>
      <c r="I10" s="42" t="s">
        <v>663</v>
      </c>
      <c r="J10" s="42" t="s">
        <v>896</v>
      </c>
      <c r="K10" s="42" t="s">
        <v>809</v>
      </c>
      <c r="L10" s="42" t="s">
        <v>663</v>
      </c>
      <c r="M10" s="42" t="s">
        <v>896</v>
      </c>
      <c r="N10" s="42" t="s">
        <v>809</v>
      </c>
      <c r="O10" s="42" t="s">
        <v>663</v>
      </c>
      <c r="P10" s="42" t="s">
        <v>896</v>
      </c>
      <c r="Q10" s="17"/>
    </row>
    <row r="11" spans="1:17" ht="15" x14ac:dyDescent="0.25">
      <c r="A11" s="17"/>
      <c r="B11" s="17"/>
      <c r="C11" s="17"/>
      <c r="D11" s="17"/>
      <c r="E11" s="44" t="s">
        <v>25</v>
      </c>
      <c r="F11" s="44" t="s">
        <v>55</v>
      </c>
      <c r="G11" s="44" t="s">
        <v>74</v>
      </c>
      <c r="H11" s="44" t="s">
        <v>25</v>
      </c>
      <c r="I11" s="44" t="s">
        <v>55</v>
      </c>
      <c r="J11" s="44" t="s">
        <v>74</v>
      </c>
      <c r="K11" s="44" t="s">
        <v>88</v>
      </c>
      <c r="L11" s="44" t="s">
        <v>96</v>
      </c>
      <c r="M11" s="44" t="s">
        <v>101</v>
      </c>
      <c r="N11" s="44" t="s">
        <v>88</v>
      </c>
      <c r="O11" s="44" t="s">
        <v>96</v>
      </c>
      <c r="P11" s="44" t="s">
        <v>101</v>
      </c>
      <c r="Q11" s="17"/>
    </row>
    <row r="12" spans="1:17" ht="15" x14ac:dyDescent="0.25">
      <c r="A12" s="17"/>
      <c r="B12" s="6" t="s">
        <v>1151</v>
      </c>
      <c r="C12" s="29" t="s">
        <v>550</v>
      </c>
      <c r="D12" s="44" t="s">
        <v>25</v>
      </c>
      <c r="E12" s="46">
        <v>34000</v>
      </c>
      <c r="F12" s="46"/>
      <c r="G12" s="46"/>
      <c r="H12" s="46">
        <v>48000</v>
      </c>
      <c r="I12" s="46"/>
      <c r="J12" s="46"/>
      <c r="K12" s="46">
        <v>36000</v>
      </c>
      <c r="L12" s="46"/>
      <c r="M12" s="46"/>
      <c r="N12" s="46">
        <v>48000</v>
      </c>
      <c r="O12" s="46"/>
      <c r="P12" s="46"/>
      <c r="Q12" s="44" t="s">
        <v>25</v>
      </c>
    </row>
    <row r="13" spans="1:17" ht="15" x14ac:dyDescent="0.25">
      <c r="A13" s="17"/>
      <c r="B13" s="5"/>
      <c r="C13" s="29" t="s">
        <v>551</v>
      </c>
      <c r="D13" s="44" t="s">
        <v>55</v>
      </c>
      <c r="E13" s="46">
        <v>20000</v>
      </c>
      <c r="F13" s="46"/>
      <c r="G13" s="46"/>
      <c r="H13" s="46">
        <v>26000</v>
      </c>
      <c r="I13" s="46">
        <v>1000</v>
      </c>
      <c r="J13" s="46">
        <v>1000</v>
      </c>
      <c r="K13" s="46">
        <v>22000</v>
      </c>
      <c r="L13" s="46"/>
      <c r="M13" s="46"/>
      <c r="N13" s="46">
        <v>36000</v>
      </c>
      <c r="O13" s="46">
        <v>1000</v>
      </c>
      <c r="P13" s="46">
        <v>1000</v>
      </c>
      <c r="Q13" s="44" t="s">
        <v>55</v>
      </c>
    </row>
    <row r="14" spans="1:17" ht="15" x14ac:dyDescent="0.25">
      <c r="A14" s="17"/>
      <c r="B14" s="5"/>
      <c r="C14" s="29" t="s">
        <v>1217</v>
      </c>
      <c r="D14" s="44" t="s">
        <v>74</v>
      </c>
      <c r="E14" s="46">
        <v>4000</v>
      </c>
      <c r="F14" s="46"/>
      <c r="G14" s="46"/>
      <c r="H14" s="46">
        <v>2000</v>
      </c>
      <c r="I14" s="46"/>
      <c r="J14" s="46"/>
      <c r="K14" s="46">
        <v>2000</v>
      </c>
      <c r="L14" s="46"/>
      <c r="M14" s="46"/>
      <c r="N14" s="46">
        <v>2000</v>
      </c>
      <c r="O14" s="46"/>
      <c r="P14" s="46"/>
      <c r="Q14" s="44" t="s">
        <v>74</v>
      </c>
    </row>
    <row r="15" spans="1:17" ht="15" x14ac:dyDescent="0.25">
      <c r="A15" s="17"/>
      <c r="B15" s="5"/>
      <c r="C15" s="29" t="s">
        <v>946</v>
      </c>
      <c r="D15" s="44" t="s">
        <v>88</v>
      </c>
      <c r="E15" s="46">
        <v>434000</v>
      </c>
      <c r="F15" s="46"/>
      <c r="G15" s="46"/>
      <c r="H15" s="46">
        <v>310000</v>
      </c>
      <c r="I15" s="46"/>
      <c r="J15" s="46"/>
      <c r="K15" s="46">
        <v>374000</v>
      </c>
      <c r="L15" s="46">
        <v>1000</v>
      </c>
      <c r="M15" s="46"/>
      <c r="N15" s="46">
        <v>326000</v>
      </c>
      <c r="O15" s="46">
        <v>1000</v>
      </c>
      <c r="P15" s="46"/>
      <c r="Q15" s="44" t="s">
        <v>88</v>
      </c>
    </row>
    <row r="16" spans="1:17" ht="15" x14ac:dyDescent="0.25">
      <c r="A16" s="17"/>
      <c r="B16" s="5"/>
      <c r="C16" s="29" t="s">
        <v>1014</v>
      </c>
      <c r="D16" s="44" t="s">
        <v>96</v>
      </c>
      <c r="E16" s="46">
        <v>492000</v>
      </c>
      <c r="F16" s="46">
        <v>0</v>
      </c>
      <c r="G16" s="46">
        <v>0</v>
      </c>
      <c r="H16" s="46">
        <v>386000</v>
      </c>
      <c r="I16" s="46">
        <v>1000</v>
      </c>
      <c r="J16" s="46">
        <v>1000</v>
      </c>
      <c r="K16" s="46">
        <v>434000</v>
      </c>
      <c r="L16" s="46">
        <v>1000</v>
      </c>
      <c r="M16" s="46">
        <v>0</v>
      </c>
      <c r="N16" s="46">
        <v>412000</v>
      </c>
      <c r="O16" s="46">
        <v>2000</v>
      </c>
      <c r="P16" s="46">
        <v>1000</v>
      </c>
      <c r="Q16" s="44" t="s">
        <v>96</v>
      </c>
    </row>
    <row r="17" spans="1:17" ht="15" x14ac:dyDescent="0.25">
      <c r="A17" s="17"/>
      <c r="B17" s="5"/>
      <c r="C17" s="29" t="s">
        <v>532</v>
      </c>
      <c r="D17" s="44" t="s">
        <v>101</v>
      </c>
      <c r="E17" s="46">
        <v>6000</v>
      </c>
      <c r="F17" s="46"/>
      <c r="G17" s="46"/>
      <c r="H17" s="46">
        <v>10000</v>
      </c>
      <c r="I17" s="46"/>
      <c r="J17" s="46"/>
      <c r="K17" s="46">
        <v>8000</v>
      </c>
      <c r="L17" s="46"/>
      <c r="M17" s="46"/>
      <c r="N17" s="46">
        <v>8000</v>
      </c>
      <c r="O17" s="46"/>
      <c r="P17" s="46"/>
      <c r="Q17" s="44" t="s">
        <v>101</v>
      </c>
    </row>
    <row r="18" spans="1:17" ht="15" x14ac:dyDescent="0.25">
      <c r="A18" s="17"/>
      <c r="B18" s="5"/>
      <c r="C18" s="29" t="s">
        <v>531</v>
      </c>
      <c r="D18" s="44" t="s">
        <v>197</v>
      </c>
      <c r="E18" s="46">
        <v>110000</v>
      </c>
      <c r="F18" s="46"/>
      <c r="G18" s="46"/>
      <c r="H18" s="46">
        <v>88000</v>
      </c>
      <c r="I18" s="46">
        <v>1000</v>
      </c>
      <c r="J18" s="46"/>
      <c r="K18" s="46">
        <v>104000</v>
      </c>
      <c r="L18" s="46">
        <v>1000</v>
      </c>
      <c r="M18" s="46"/>
      <c r="N18" s="46">
        <v>88000</v>
      </c>
      <c r="O18" s="46">
        <v>2000</v>
      </c>
      <c r="P18" s="46">
        <v>1000</v>
      </c>
      <c r="Q18" s="44" t="s">
        <v>197</v>
      </c>
    </row>
    <row r="19" spans="1:17" ht="15" x14ac:dyDescent="0.25">
      <c r="A19" s="17"/>
      <c r="B19" s="5"/>
      <c r="C19" s="29" t="s">
        <v>1031</v>
      </c>
      <c r="D19" s="44" t="s">
        <v>198</v>
      </c>
      <c r="E19" s="46">
        <v>608000</v>
      </c>
      <c r="F19" s="46">
        <v>0</v>
      </c>
      <c r="G19" s="46">
        <v>0</v>
      </c>
      <c r="H19" s="46">
        <v>484000</v>
      </c>
      <c r="I19" s="46">
        <v>2000</v>
      </c>
      <c r="J19" s="46">
        <v>1000</v>
      </c>
      <c r="K19" s="46">
        <v>546000</v>
      </c>
      <c r="L19" s="46">
        <v>2000</v>
      </c>
      <c r="M19" s="46">
        <v>0</v>
      </c>
      <c r="N19" s="46">
        <v>508000</v>
      </c>
      <c r="O19" s="46">
        <v>4000</v>
      </c>
      <c r="P19" s="46">
        <v>2000</v>
      </c>
      <c r="Q19" s="44" t="s">
        <v>198</v>
      </c>
    </row>
    <row r="20" spans="1:17" ht="15" x14ac:dyDescent="0.25">
      <c r="A20" s="17"/>
      <c r="B20" s="5"/>
      <c r="C20" s="29" t="s">
        <v>599</v>
      </c>
      <c r="D20" s="44" t="s">
        <v>226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4" t="s">
        <v>226</v>
      </c>
    </row>
    <row r="21" spans="1:17" ht="15" x14ac:dyDescent="0.25">
      <c r="A21" s="17"/>
      <c r="B21" s="5"/>
      <c r="C21" s="29" t="s">
        <v>937</v>
      </c>
      <c r="D21" s="44" t="s">
        <v>26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4" t="s">
        <v>26</v>
      </c>
    </row>
    <row r="22" spans="1:17" ht="15" x14ac:dyDescent="0.25">
      <c r="A22" s="17"/>
      <c r="B22" s="4"/>
      <c r="C22" s="29" t="s">
        <v>1029</v>
      </c>
      <c r="D22" s="44" t="s">
        <v>33</v>
      </c>
      <c r="E22" s="46">
        <v>608000</v>
      </c>
      <c r="F22" s="46">
        <v>0</v>
      </c>
      <c r="G22" s="46">
        <v>0</v>
      </c>
      <c r="H22" s="46">
        <v>484000</v>
      </c>
      <c r="I22" s="46">
        <v>2000</v>
      </c>
      <c r="J22" s="46">
        <v>1000</v>
      </c>
      <c r="K22" s="46">
        <v>546000</v>
      </c>
      <c r="L22" s="46">
        <v>2000</v>
      </c>
      <c r="M22" s="46">
        <v>0</v>
      </c>
      <c r="N22" s="46">
        <v>508000</v>
      </c>
      <c r="O22" s="46">
        <v>4000</v>
      </c>
      <c r="P22" s="46">
        <v>2000</v>
      </c>
      <c r="Q22" s="44" t="s">
        <v>33</v>
      </c>
    </row>
    <row r="23" spans="1:17" ht="15" x14ac:dyDescent="0.25">
      <c r="A23" s="17"/>
      <c r="B23" s="6" t="s">
        <v>1150</v>
      </c>
      <c r="C23" s="29" t="s">
        <v>550</v>
      </c>
      <c r="D23" s="44" t="s">
        <v>37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4" t="s">
        <v>37</v>
      </c>
    </row>
    <row r="24" spans="1:17" ht="15" x14ac:dyDescent="0.25">
      <c r="A24" s="17"/>
      <c r="B24" s="5"/>
      <c r="C24" s="29" t="s">
        <v>946</v>
      </c>
      <c r="D24" s="44" t="s">
        <v>44</v>
      </c>
      <c r="E24" s="46">
        <v>8000</v>
      </c>
      <c r="F24" s="46"/>
      <c r="G24" s="46"/>
      <c r="H24" s="46">
        <v>8000</v>
      </c>
      <c r="I24" s="46"/>
      <c r="J24" s="46"/>
      <c r="K24" s="46">
        <v>8000</v>
      </c>
      <c r="L24" s="46"/>
      <c r="M24" s="46"/>
      <c r="N24" s="46">
        <v>8000</v>
      </c>
      <c r="O24" s="46"/>
      <c r="P24" s="46"/>
      <c r="Q24" s="44" t="s">
        <v>44</v>
      </c>
    </row>
    <row r="25" spans="1:17" ht="15" x14ac:dyDescent="0.25">
      <c r="A25" s="17"/>
      <c r="B25" s="5"/>
      <c r="C25" s="29" t="s">
        <v>783</v>
      </c>
      <c r="D25" s="44" t="s">
        <v>47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4" t="s">
        <v>47</v>
      </c>
    </row>
    <row r="26" spans="1:17" ht="15" x14ac:dyDescent="0.25">
      <c r="A26" s="17"/>
      <c r="B26" s="5"/>
      <c r="C26" s="29" t="s">
        <v>1014</v>
      </c>
      <c r="D26" s="44" t="s">
        <v>49</v>
      </c>
      <c r="E26" s="46">
        <v>8000</v>
      </c>
      <c r="F26" s="46">
        <v>0</v>
      </c>
      <c r="G26" s="46">
        <v>0</v>
      </c>
      <c r="H26" s="46">
        <v>8000</v>
      </c>
      <c r="I26" s="46">
        <v>0</v>
      </c>
      <c r="J26" s="46">
        <v>0</v>
      </c>
      <c r="K26" s="46">
        <v>8000</v>
      </c>
      <c r="L26" s="46">
        <v>0</v>
      </c>
      <c r="M26" s="46">
        <v>0</v>
      </c>
      <c r="N26" s="46">
        <v>8000</v>
      </c>
      <c r="O26" s="46">
        <v>0</v>
      </c>
      <c r="P26" s="46">
        <v>0</v>
      </c>
      <c r="Q26" s="44" t="s">
        <v>49</v>
      </c>
    </row>
    <row r="27" spans="1:17" ht="15" x14ac:dyDescent="0.25">
      <c r="A27" s="17"/>
      <c r="B27" s="5"/>
      <c r="C27" s="29" t="s">
        <v>530</v>
      </c>
      <c r="D27" s="44" t="s">
        <v>50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4" t="s">
        <v>50</v>
      </c>
    </row>
    <row r="28" spans="1:17" ht="15" x14ac:dyDescent="0.25">
      <c r="A28" s="17"/>
      <c r="B28" s="5"/>
      <c r="C28" s="29" t="s">
        <v>1030</v>
      </c>
      <c r="D28" s="44" t="s">
        <v>51</v>
      </c>
      <c r="E28" s="46">
        <v>8000</v>
      </c>
      <c r="F28" s="46">
        <v>0</v>
      </c>
      <c r="G28" s="46">
        <v>0</v>
      </c>
      <c r="H28" s="46">
        <v>8000</v>
      </c>
      <c r="I28" s="46">
        <v>0</v>
      </c>
      <c r="J28" s="46">
        <v>0</v>
      </c>
      <c r="K28" s="46">
        <v>8000</v>
      </c>
      <c r="L28" s="46">
        <v>0</v>
      </c>
      <c r="M28" s="46">
        <v>0</v>
      </c>
      <c r="N28" s="46">
        <v>8000</v>
      </c>
      <c r="O28" s="46">
        <v>0</v>
      </c>
      <c r="P28" s="46">
        <v>0</v>
      </c>
      <c r="Q28" s="44" t="s">
        <v>51</v>
      </c>
    </row>
    <row r="29" spans="1:17" ht="15" x14ac:dyDescent="0.25">
      <c r="A29" s="17"/>
      <c r="B29" s="5"/>
      <c r="C29" s="29" t="s">
        <v>598</v>
      </c>
      <c r="D29" s="44" t="s">
        <v>53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4" t="s">
        <v>53</v>
      </c>
    </row>
    <row r="30" spans="1:17" ht="15" x14ac:dyDescent="0.25">
      <c r="A30" s="17"/>
      <c r="B30" s="5"/>
      <c r="C30" s="29" t="s">
        <v>934</v>
      </c>
      <c r="D30" s="44" t="s">
        <v>54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4" t="s">
        <v>54</v>
      </c>
    </row>
    <row r="31" spans="1:17" ht="15" x14ac:dyDescent="0.25">
      <c r="A31" s="17"/>
      <c r="B31" s="4"/>
      <c r="C31" s="29" t="s">
        <v>1028</v>
      </c>
      <c r="D31" s="44" t="s">
        <v>56</v>
      </c>
      <c r="E31" s="46">
        <v>8000</v>
      </c>
      <c r="F31" s="46">
        <v>0</v>
      </c>
      <c r="G31" s="46">
        <v>0</v>
      </c>
      <c r="H31" s="46">
        <v>8000</v>
      </c>
      <c r="I31" s="46">
        <v>0</v>
      </c>
      <c r="J31" s="46">
        <v>0</v>
      </c>
      <c r="K31" s="46">
        <v>8000</v>
      </c>
      <c r="L31" s="46">
        <v>0</v>
      </c>
      <c r="M31" s="46">
        <v>0</v>
      </c>
      <c r="N31" s="46">
        <v>8000</v>
      </c>
      <c r="O31" s="46">
        <v>0</v>
      </c>
      <c r="P31" s="46">
        <v>0</v>
      </c>
      <c r="Q31" s="44" t="s">
        <v>56</v>
      </c>
    </row>
    <row r="32" spans="1:17" ht="15" x14ac:dyDescent="0.25">
      <c r="A32" s="17"/>
      <c r="B32" s="4" t="s">
        <v>991</v>
      </c>
      <c r="C32" s="4"/>
      <c r="D32" s="44" t="s">
        <v>60</v>
      </c>
      <c r="E32" s="47">
        <v>616000</v>
      </c>
      <c r="F32" s="46">
        <v>0</v>
      </c>
      <c r="G32" s="47">
        <v>0</v>
      </c>
      <c r="H32" s="47">
        <v>492000</v>
      </c>
      <c r="I32" s="46">
        <v>2000</v>
      </c>
      <c r="J32" s="47">
        <v>1000</v>
      </c>
      <c r="K32" s="47">
        <v>554000</v>
      </c>
      <c r="L32" s="46">
        <v>2000</v>
      </c>
      <c r="M32" s="47">
        <v>0</v>
      </c>
      <c r="N32" s="47">
        <v>516000</v>
      </c>
      <c r="O32" s="46">
        <v>4000</v>
      </c>
      <c r="P32" s="47">
        <v>2000</v>
      </c>
      <c r="Q32" s="44" t="s">
        <v>60</v>
      </c>
    </row>
    <row r="33" spans="1:17" ht="15" x14ac:dyDescent="0.25">
      <c r="A33" s="17"/>
      <c r="B33" s="6" t="s">
        <v>662</v>
      </c>
      <c r="C33" s="1"/>
      <c r="D33" s="31" t="s">
        <v>61</v>
      </c>
      <c r="E33" s="41"/>
      <c r="F33" s="47">
        <v>8000</v>
      </c>
      <c r="G33" s="41"/>
      <c r="H33" s="41"/>
      <c r="I33" s="47">
        <v>10000</v>
      </c>
      <c r="J33" s="41"/>
      <c r="K33" s="41"/>
      <c r="L33" s="47">
        <v>21000</v>
      </c>
      <c r="M33" s="41"/>
      <c r="N33" s="41"/>
      <c r="O33" s="47">
        <v>28000</v>
      </c>
      <c r="P33" s="41"/>
      <c r="Q33" s="31" t="s">
        <v>61</v>
      </c>
    </row>
    <row r="34" spans="1:17" hidden="1" x14ac:dyDescent="0.25"/>
    <row r="35" spans="1:17" hidden="1" x14ac:dyDescent="0.25"/>
    <row r="36" spans="1:17" hidden="1" x14ac:dyDescent="0.25"/>
    <row r="37" spans="1:17" hidden="1" x14ac:dyDescent="0.25"/>
  </sheetData>
  <mergeCells count="17">
    <mergeCell ref="B12:B22"/>
    <mergeCell ref="B23:B31"/>
    <mergeCell ref="B32:C32"/>
    <mergeCell ref="B33:C33"/>
    <mergeCell ref="E9:G9"/>
    <mergeCell ref="H9:J9"/>
    <mergeCell ref="K9:M9"/>
    <mergeCell ref="N9:P9"/>
    <mergeCell ref="D6:Q6"/>
    <mergeCell ref="D7:Q7"/>
    <mergeCell ref="A8:Q8"/>
    <mergeCell ref="A1:Q1"/>
    <mergeCell ref="A2:Q2"/>
    <mergeCell ref="A3:Q3"/>
    <mergeCell ref="F4:Q4"/>
    <mergeCell ref="D5:XFD5"/>
    <mergeCell ref="D4:E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C7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5"/>
  <sheetViews>
    <sheetView zoomScale="80" zoomScaleNormal="80" workbookViewId="0"/>
  </sheetViews>
  <sheetFormatPr defaultColWidth="0" defaultRowHeight="13.2" zeroHeight="1" x14ac:dyDescent="0.25"/>
  <cols>
    <col min="1" max="1" width="2.88671875" customWidth="1"/>
    <col min="2" max="2" width="11.109375" customWidth="1"/>
    <col min="3" max="3" width="29.44140625" customWidth="1"/>
    <col min="4" max="4" width="8.33203125" customWidth="1"/>
    <col min="5" max="19" width="16.33203125" customWidth="1"/>
    <col min="20" max="20" width="8.33203125" customWidth="1"/>
    <col min="21" max="16384" width="11.44140625" hidden="1"/>
  </cols>
  <sheetData>
    <row r="1" spans="1:20" x14ac:dyDescent="0.25">
      <c r="A1" s="67" t="s">
        <v>1283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ht="14.1" customHeight="1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1:20" ht="14.1" customHeight="1" x14ac:dyDescent="0.25">
      <c r="A4" s="25"/>
      <c r="B4" s="30" t="s">
        <v>557</v>
      </c>
      <c r="C4" s="36" t="s">
        <v>77</v>
      </c>
      <c r="D4" s="12" t="str">
        <f>IF(C4&lt;&gt;"",VLOOKUP(C4,'@Entities30'!A2:B81,2,0),"")</f>
        <v>הבנק הבינלאומי הראשון לישראל בעמ</v>
      </c>
      <c r="E4" s="1"/>
      <c r="F4" s="65" t="s">
        <v>1250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</row>
    <row r="5" spans="1:20" ht="14.1" customHeight="1" x14ac:dyDescent="0.25">
      <c r="A5" s="22"/>
      <c r="B5" s="22" t="s">
        <v>1232</v>
      </c>
      <c r="C5" s="37">
        <v>43738</v>
      </c>
      <c r="D5" s="65" t="s">
        <v>1250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0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20" ht="14.1" customHeight="1" x14ac:dyDescent="0.25">
      <c r="A7" s="27"/>
      <c r="B7" s="27" t="s">
        <v>948</v>
      </c>
      <c r="C7" s="34" t="s">
        <v>160</v>
      </c>
      <c r="D7" s="65" t="s">
        <v>1250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spans="1:20" ht="33.9" customHeight="1" x14ac:dyDescent="0.25">
      <c r="A8" s="69" t="s">
        <v>161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spans="1:20" ht="14.1" customHeight="1" x14ac:dyDescent="0.25">
      <c r="A9" s="17"/>
      <c r="B9" s="17"/>
      <c r="C9" s="17"/>
      <c r="D9" s="17"/>
      <c r="E9" s="8" t="s">
        <v>1238</v>
      </c>
      <c r="F9" s="7"/>
      <c r="G9" s="7"/>
      <c r="H9" s="7"/>
      <c r="I9" s="8"/>
      <c r="J9" s="8" t="s">
        <v>1163</v>
      </c>
      <c r="K9" s="7"/>
      <c r="L9" s="7"/>
      <c r="M9" s="7"/>
      <c r="N9" s="8"/>
      <c r="O9" s="8" t="s">
        <v>1229</v>
      </c>
      <c r="P9" s="7"/>
      <c r="Q9" s="7"/>
      <c r="R9" s="7"/>
      <c r="S9" s="8"/>
      <c r="T9" s="17"/>
    </row>
    <row r="10" spans="1:20" ht="27.9" customHeight="1" x14ac:dyDescent="0.25">
      <c r="A10" s="17"/>
      <c r="B10" s="17"/>
      <c r="C10" s="17"/>
      <c r="D10" s="17"/>
      <c r="E10" s="42" t="s">
        <v>1201</v>
      </c>
      <c r="F10" s="42" t="s">
        <v>1158</v>
      </c>
      <c r="G10" s="42" t="s">
        <v>1157</v>
      </c>
      <c r="H10" s="42" t="s">
        <v>1159</v>
      </c>
      <c r="I10" s="42" t="s">
        <v>1055</v>
      </c>
      <c r="J10" s="42" t="s">
        <v>1201</v>
      </c>
      <c r="K10" s="42" t="s">
        <v>1158</v>
      </c>
      <c r="L10" s="42" t="s">
        <v>1157</v>
      </c>
      <c r="M10" s="42" t="s">
        <v>1159</v>
      </c>
      <c r="N10" s="42" t="s">
        <v>1055</v>
      </c>
      <c r="O10" s="42" t="s">
        <v>1201</v>
      </c>
      <c r="P10" s="42" t="s">
        <v>1158</v>
      </c>
      <c r="Q10" s="42" t="s">
        <v>1157</v>
      </c>
      <c r="R10" s="42" t="s">
        <v>1159</v>
      </c>
      <c r="S10" s="42" t="s">
        <v>1055</v>
      </c>
      <c r="T10" s="17"/>
    </row>
    <row r="11" spans="1:20" ht="12.9" customHeight="1" x14ac:dyDescent="0.25">
      <c r="A11" s="17"/>
      <c r="B11" s="17"/>
      <c r="C11" s="17"/>
      <c r="D11" s="17"/>
      <c r="E11" s="39" t="s">
        <v>25</v>
      </c>
      <c r="F11" s="39" t="s">
        <v>55</v>
      </c>
      <c r="G11" s="39" t="s">
        <v>74</v>
      </c>
      <c r="H11" s="39" t="s">
        <v>88</v>
      </c>
      <c r="I11" s="39" t="s">
        <v>96</v>
      </c>
      <c r="J11" s="39" t="s">
        <v>25</v>
      </c>
      <c r="K11" s="39" t="s">
        <v>55</v>
      </c>
      <c r="L11" s="39" t="s">
        <v>74</v>
      </c>
      <c r="M11" s="39" t="s">
        <v>88</v>
      </c>
      <c r="N11" s="39" t="s">
        <v>96</v>
      </c>
      <c r="O11" s="39" t="s">
        <v>25</v>
      </c>
      <c r="P11" s="39" t="s">
        <v>55</v>
      </c>
      <c r="Q11" s="39" t="s">
        <v>74</v>
      </c>
      <c r="R11" s="39" t="s">
        <v>88</v>
      </c>
      <c r="S11" s="39" t="s">
        <v>96</v>
      </c>
      <c r="T11" s="17"/>
    </row>
    <row r="12" spans="1:20" ht="14.1" customHeight="1" x14ac:dyDescent="0.25">
      <c r="A12" s="17"/>
      <c r="B12" s="6" t="s">
        <v>1151</v>
      </c>
      <c r="C12" s="29" t="s">
        <v>550</v>
      </c>
      <c r="D12" s="39" t="s">
        <v>25</v>
      </c>
      <c r="E12" s="46">
        <v>4000</v>
      </c>
      <c r="F12" s="46"/>
      <c r="G12" s="46"/>
      <c r="H12" s="46">
        <v>5000</v>
      </c>
      <c r="I12" s="46">
        <v>9000</v>
      </c>
      <c r="J12" s="46">
        <v>2000</v>
      </c>
      <c r="K12" s="46"/>
      <c r="L12" s="46"/>
      <c r="M12" s="46">
        <v>7000</v>
      </c>
      <c r="N12" s="46">
        <v>9000</v>
      </c>
      <c r="O12" s="46">
        <v>6000</v>
      </c>
      <c r="P12" s="46"/>
      <c r="Q12" s="46"/>
      <c r="R12" s="46">
        <v>5000</v>
      </c>
      <c r="S12" s="46">
        <v>11000</v>
      </c>
      <c r="T12" s="39" t="s">
        <v>25</v>
      </c>
    </row>
    <row r="13" spans="1:20" ht="14.1" customHeight="1" x14ac:dyDescent="0.25">
      <c r="A13" s="17"/>
      <c r="B13" s="5"/>
      <c r="C13" s="29" t="s">
        <v>551</v>
      </c>
      <c r="D13" s="39" t="s">
        <v>55</v>
      </c>
      <c r="E13" s="46">
        <v>1000</v>
      </c>
      <c r="F13" s="46"/>
      <c r="G13" s="46"/>
      <c r="H13" s="46">
        <v>4000</v>
      </c>
      <c r="I13" s="46">
        <v>5000</v>
      </c>
      <c r="J13" s="46">
        <v>2000</v>
      </c>
      <c r="K13" s="46"/>
      <c r="L13" s="46"/>
      <c r="M13" s="46">
        <v>6000</v>
      </c>
      <c r="N13" s="46">
        <v>8000</v>
      </c>
      <c r="O13" s="46">
        <v>2000</v>
      </c>
      <c r="P13" s="46"/>
      <c r="Q13" s="46"/>
      <c r="R13" s="46">
        <v>4000</v>
      </c>
      <c r="S13" s="46">
        <v>6000</v>
      </c>
      <c r="T13" s="39" t="s">
        <v>55</v>
      </c>
    </row>
    <row r="14" spans="1:20" ht="14.1" customHeight="1" x14ac:dyDescent="0.25">
      <c r="A14" s="17"/>
      <c r="B14" s="5"/>
      <c r="C14" s="29" t="s">
        <v>1217</v>
      </c>
      <c r="D14" s="39" t="s">
        <v>74</v>
      </c>
      <c r="E14" s="46">
        <v>2000</v>
      </c>
      <c r="F14" s="46"/>
      <c r="G14" s="46"/>
      <c r="H14" s="46"/>
      <c r="I14" s="46">
        <v>2000</v>
      </c>
      <c r="J14" s="46">
        <v>2000</v>
      </c>
      <c r="K14" s="46"/>
      <c r="L14" s="46"/>
      <c r="M14" s="46"/>
      <c r="N14" s="46">
        <v>2000</v>
      </c>
      <c r="O14" s="46">
        <v>1000</v>
      </c>
      <c r="P14" s="46"/>
      <c r="Q14" s="46"/>
      <c r="R14" s="46"/>
      <c r="S14" s="46">
        <v>1000</v>
      </c>
      <c r="T14" s="39" t="s">
        <v>74</v>
      </c>
    </row>
    <row r="15" spans="1:20" ht="14.1" customHeight="1" x14ac:dyDescent="0.25">
      <c r="A15" s="17"/>
      <c r="B15" s="5"/>
      <c r="C15" s="29" t="s">
        <v>946</v>
      </c>
      <c r="D15" s="39" t="s">
        <v>88</v>
      </c>
      <c r="E15" s="46">
        <v>95000</v>
      </c>
      <c r="F15" s="46"/>
      <c r="G15" s="46"/>
      <c r="H15" s="46">
        <v>21000</v>
      </c>
      <c r="I15" s="46">
        <v>116000</v>
      </c>
      <c r="J15" s="46">
        <v>112000</v>
      </c>
      <c r="K15" s="46"/>
      <c r="L15" s="46"/>
      <c r="M15" s="46">
        <v>15000</v>
      </c>
      <c r="N15" s="46">
        <v>127000</v>
      </c>
      <c r="O15" s="46">
        <v>108000</v>
      </c>
      <c r="P15" s="46"/>
      <c r="Q15" s="46"/>
      <c r="R15" s="46">
        <v>16000</v>
      </c>
      <c r="S15" s="46">
        <v>124000</v>
      </c>
      <c r="T15" s="39" t="s">
        <v>88</v>
      </c>
    </row>
    <row r="16" spans="1:20" ht="14.1" customHeight="1" x14ac:dyDescent="0.25">
      <c r="A16" s="17"/>
      <c r="B16" s="5"/>
      <c r="C16" s="29" t="s">
        <v>1014</v>
      </c>
      <c r="D16" s="39" t="s">
        <v>96</v>
      </c>
      <c r="E16" s="46">
        <v>102000</v>
      </c>
      <c r="F16" s="46">
        <v>0</v>
      </c>
      <c r="G16" s="46">
        <v>0</v>
      </c>
      <c r="H16" s="46">
        <v>30000</v>
      </c>
      <c r="I16" s="46">
        <v>132000</v>
      </c>
      <c r="J16" s="46">
        <v>118000</v>
      </c>
      <c r="K16" s="46">
        <v>0</v>
      </c>
      <c r="L16" s="46">
        <v>0</v>
      </c>
      <c r="M16" s="46">
        <v>28000</v>
      </c>
      <c r="N16" s="46">
        <v>146000</v>
      </c>
      <c r="O16" s="46">
        <v>117000</v>
      </c>
      <c r="P16" s="46">
        <v>0</v>
      </c>
      <c r="Q16" s="46">
        <v>0</v>
      </c>
      <c r="R16" s="46">
        <v>25000</v>
      </c>
      <c r="S16" s="46">
        <v>142000</v>
      </c>
      <c r="T16" s="39" t="s">
        <v>96</v>
      </c>
    </row>
    <row r="17" spans="1:20" ht="14.1" customHeight="1" x14ac:dyDescent="0.25">
      <c r="A17" s="17"/>
      <c r="B17" s="5"/>
      <c r="C17" s="29" t="s">
        <v>532</v>
      </c>
      <c r="D17" s="39" t="s">
        <v>101</v>
      </c>
      <c r="E17" s="46"/>
      <c r="F17" s="46"/>
      <c r="G17" s="46"/>
      <c r="H17" s="46"/>
      <c r="I17" s="46">
        <v>0</v>
      </c>
      <c r="J17" s="46"/>
      <c r="K17" s="46"/>
      <c r="L17" s="46"/>
      <c r="M17" s="46"/>
      <c r="N17" s="46">
        <v>0</v>
      </c>
      <c r="O17" s="46"/>
      <c r="P17" s="46"/>
      <c r="Q17" s="46"/>
      <c r="R17" s="46"/>
      <c r="S17" s="46">
        <v>0</v>
      </c>
      <c r="T17" s="39" t="s">
        <v>101</v>
      </c>
    </row>
    <row r="18" spans="1:20" ht="14.1" customHeight="1" x14ac:dyDescent="0.25">
      <c r="A18" s="17"/>
      <c r="B18" s="5"/>
      <c r="C18" s="29" t="s">
        <v>531</v>
      </c>
      <c r="D18" s="39" t="s">
        <v>197</v>
      </c>
      <c r="E18" s="46">
        <v>71000</v>
      </c>
      <c r="F18" s="46"/>
      <c r="G18" s="46"/>
      <c r="H18" s="46">
        <v>28000</v>
      </c>
      <c r="I18" s="46">
        <v>99000</v>
      </c>
      <c r="J18" s="46">
        <v>55000</v>
      </c>
      <c r="K18" s="46"/>
      <c r="L18" s="46"/>
      <c r="M18" s="46">
        <v>22000</v>
      </c>
      <c r="N18" s="46">
        <v>77000</v>
      </c>
      <c r="O18" s="46">
        <v>59000</v>
      </c>
      <c r="P18" s="46"/>
      <c r="Q18" s="46"/>
      <c r="R18" s="46">
        <v>24000</v>
      </c>
      <c r="S18" s="46">
        <v>83000</v>
      </c>
      <c r="T18" s="39" t="s">
        <v>197</v>
      </c>
    </row>
    <row r="19" spans="1:20" ht="14.1" customHeight="1" x14ac:dyDescent="0.25">
      <c r="A19" s="17"/>
      <c r="B19" s="5"/>
      <c r="C19" s="29" t="s">
        <v>1031</v>
      </c>
      <c r="D19" s="39" t="s">
        <v>198</v>
      </c>
      <c r="E19" s="46">
        <v>173000</v>
      </c>
      <c r="F19" s="46">
        <v>0</v>
      </c>
      <c r="G19" s="46">
        <v>0</v>
      </c>
      <c r="H19" s="46">
        <v>58000</v>
      </c>
      <c r="I19" s="46">
        <v>231000</v>
      </c>
      <c r="J19" s="46">
        <v>173000</v>
      </c>
      <c r="K19" s="46">
        <v>0</v>
      </c>
      <c r="L19" s="46">
        <v>0</v>
      </c>
      <c r="M19" s="46">
        <v>50000</v>
      </c>
      <c r="N19" s="46">
        <v>223000</v>
      </c>
      <c r="O19" s="46">
        <v>176000</v>
      </c>
      <c r="P19" s="46">
        <v>0</v>
      </c>
      <c r="Q19" s="46">
        <v>0</v>
      </c>
      <c r="R19" s="46">
        <v>49000</v>
      </c>
      <c r="S19" s="46">
        <v>225000</v>
      </c>
      <c r="T19" s="39" t="s">
        <v>198</v>
      </c>
    </row>
    <row r="20" spans="1:20" ht="14.1" customHeight="1" x14ac:dyDescent="0.25">
      <c r="A20" s="17"/>
      <c r="B20" s="5"/>
      <c r="C20" s="29" t="s">
        <v>599</v>
      </c>
      <c r="D20" s="39" t="s">
        <v>226</v>
      </c>
      <c r="E20" s="46"/>
      <c r="F20" s="46"/>
      <c r="G20" s="46"/>
      <c r="H20" s="46"/>
      <c r="I20" s="46">
        <v>0</v>
      </c>
      <c r="J20" s="46"/>
      <c r="K20" s="46"/>
      <c r="L20" s="46"/>
      <c r="M20" s="46"/>
      <c r="N20" s="46">
        <v>0</v>
      </c>
      <c r="O20" s="46"/>
      <c r="P20" s="46"/>
      <c r="Q20" s="46"/>
      <c r="R20" s="46"/>
      <c r="S20" s="46">
        <v>0</v>
      </c>
      <c r="T20" s="39" t="s">
        <v>226</v>
      </c>
    </row>
    <row r="21" spans="1:20" ht="14.1" customHeight="1" x14ac:dyDescent="0.25">
      <c r="A21" s="17"/>
      <c r="B21" s="5"/>
      <c r="C21" s="29" t="s">
        <v>937</v>
      </c>
      <c r="D21" s="39" t="s">
        <v>26</v>
      </c>
      <c r="E21" s="46"/>
      <c r="F21" s="46"/>
      <c r="G21" s="46"/>
      <c r="H21" s="46"/>
      <c r="I21" s="46">
        <v>0</v>
      </c>
      <c r="J21" s="46"/>
      <c r="K21" s="46"/>
      <c r="L21" s="46"/>
      <c r="M21" s="46"/>
      <c r="N21" s="46">
        <v>0</v>
      </c>
      <c r="O21" s="46"/>
      <c r="P21" s="46"/>
      <c r="Q21" s="46"/>
      <c r="R21" s="46"/>
      <c r="S21" s="46">
        <v>0</v>
      </c>
      <c r="T21" s="39" t="s">
        <v>26</v>
      </c>
    </row>
    <row r="22" spans="1:20" ht="14.1" customHeight="1" x14ac:dyDescent="0.25">
      <c r="A22" s="17"/>
      <c r="B22" s="4"/>
      <c r="C22" s="29" t="s">
        <v>1029</v>
      </c>
      <c r="D22" s="39" t="s">
        <v>33</v>
      </c>
      <c r="E22" s="46">
        <v>173000</v>
      </c>
      <c r="F22" s="46">
        <v>0</v>
      </c>
      <c r="G22" s="46">
        <v>0</v>
      </c>
      <c r="H22" s="46">
        <v>58000</v>
      </c>
      <c r="I22" s="46">
        <v>231000</v>
      </c>
      <c r="J22" s="46">
        <v>173000</v>
      </c>
      <c r="K22" s="46">
        <v>0</v>
      </c>
      <c r="L22" s="46">
        <v>0</v>
      </c>
      <c r="M22" s="46">
        <v>50000</v>
      </c>
      <c r="N22" s="46">
        <v>223000</v>
      </c>
      <c r="O22" s="46">
        <v>176000</v>
      </c>
      <c r="P22" s="46">
        <v>0</v>
      </c>
      <c r="Q22" s="46">
        <v>0</v>
      </c>
      <c r="R22" s="46">
        <v>49000</v>
      </c>
      <c r="S22" s="46">
        <v>225000</v>
      </c>
      <c r="T22" s="39" t="s">
        <v>33</v>
      </c>
    </row>
    <row r="23" spans="1:20" ht="14.1" customHeight="1" x14ac:dyDescent="0.25">
      <c r="A23" s="17"/>
      <c r="B23" s="6" t="s">
        <v>1150</v>
      </c>
      <c r="C23" s="29" t="s">
        <v>550</v>
      </c>
      <c r="D23" s="39" t="s">
        <v>37</v>
      </c>
      <c r="E23" s="46"/>
      <c r="F23" s="46"/>
      <c r="G23" s="46"/>
      <c r="H23" s="46"/>
      <c r="I23" s="46">
        <v>0</v>
      </c>
      <c r="J23" s="46"/>
      <c r="K23" s="46"/>
      <c r="L23" s="46"/>
      <c r="M23" s="46"/>
      <c r="N23" s="46">
        <v>0</v>
      </c>
      <c r="O23" s="46"/>
      <c r="P23" s="46"/>
      <c r="Q23" s="46"/>
      <c r="R23" s="46"/>
      <c r="S23" s="46">
        <v>0</v>
      </c>
      <c r="T23" s="39" t="s">
        <v>37</v>
      </c>
    </row>
    <row r="24" spans="1:20" ht="14.1" customHeight="1" x14ac:dyDescent="0.25">
      <c r="A24" s="17"/>
      <c r="B24" s="5"/>
      <c r="C24" s="29" t="s">
        <v>946</v>
      </c>
      <c r="D24" s="39" t="s">
        <v>44</v>
      </c>
      <c r="E24" s="46">
        <v>8000</v>
      </c>
      <c r="F24" s="46"/>
      <c r="G24" s="46"/>
      <c r="H24" s="46"/>
      <c r="I24" s="46">
        <v>8000</v>
      </c>
      <c r="J24" s="46">
        <v>8000</v>
      </c>
      <c r="K24" s="46"/>
      <c r="L24" s="46"/>
      <c r="M24" s="46"/>
      <c r="N24" s="46">
        <v>8000</v>
      </c>
      <c r="O24" s="46">
        <v>8000</v>
      </c>
      <c r="P24" s="46"/>
      <c r="Q24" s="46"/>
      <c r="R24" s="46"/>
      <c r="S24" s="46">
        <v>8000</v>
      </c>
      <c r="T24" s="39" t="s">
        <v>44</v>
      </c>
    </row>
    <row r="25" spans="1:20" ht="14.1" customHeight="1" x14ac:dyDescent="0.25">
      <c r="A25" s="17"/>
      <c r="B25" s="5"/>
      <c r="C25" s="29" t="s">
        <v>1014</v>
      </c>
      <c r="D25" s="39" t="s">
        <v>47</v>
      </c>
      <c r="E25" s="46">
        <v>8000</v>
      </c>
      <c r="F25" s="46">
        <v>0</v>
      </c>
      <c r="G25" s="46">
        <v>0</v>
      </c>
      <c r="H25" s="46">
        <v>0</v>
      </c>
      <c r="I25" s="46">
        <v>8000</v>
      </c>
      <c r="J25" s="46">
        <v>8000</v>
      </c>
      <c r="K25" s="46">
        <v>0</v>
      </c>
      <c r="L25" s="46">
        <v>0</v>
      </c>
      <c r="M25" s="46">
        <v>0</v>
      </c>
      <c r="N25" s="46">
        <v>8000</v>
      </c>
      <c r="O25" s="46">
        <v>8000</v>
      </c>
      <c r="P25" s="46">
        <v>0</v>
      </c>
      <c r="Q25" s="46">
        <v>0</v>
      </c>
      <c r="R25" s="46">
        <v>0</v>
      </c>
      <c r="S25" s="46">
        <v>8000</v>
      </c>
      <c r="T25" s="39" t="s">
        <v>47</v>
      </c>
    </row>
    <row r="26" spans="1:20" ht="14.1" customHeight="1" x14ac:dyDescent="0.25">
      <c r="A26" s="17"/>
      <c r="B26" s="5"/>
      <c r="C26" s="29" t="s">
        <v>530</v>
      </c>
      <c r="D26" s="39" t="s">
        <v>49</v>
      </c>
      <c r="E26" s="46"/>
      <c r="F26" s="46"/>
      <c r="G26" s="46"/>
      <c r="H26" s="46"/>
      <c r="I26" s="46">
        <v>0</v>
      </c>
      <c r="J26" s="46"/>
      <c r="K26" s="46"/>
      <c r="L26" s="46"/>
      <c r="M26" s="46"/>
      <c r="N26" s="46">
        <v>0</v>
      </c>
      <c r="O26" s="46"/>
      <c r="P26" s="46"/>
      <c r="Q26" s="46"/>
      <c r="R26" s="46"/>
      <c r="S26" s="46">
        <v>0</v>
      </c>
      <c r="T26" s="39" t="s">
        <v>49</v>
      </c>
    </row>
    <row r="27" spans="1:20" ht="14.1" customHeight="1" x14ac:dyDescent="0.25">
      <c r="A27" s="17"/>
      <c r="B27" s="5"/>
      <c r="C27" s="29" t="s">
        <v>1030</v>
      </c>
      <c r="D27" s="39" t="s">
        <v>50</v>
      </c>
      <c r="E27" s="46">
        <v>8000</v>
      </c>
      <c r="F27" s="46">
        <v>0</v>
      </c>
      <c r="G27" s="46">
        <v>0</v>
      </c>
      <c r="H27" s="46">
        <v>0</v>
      </c>
      <c r="I27" s="46">
        <v>8000</v>
      </c>
      <c r="J27" s="46">
        <v>8000</v>
      </c>
      <c r="K27" s="46">
        <v>0</v>
      </c>
      <c r="L27" s="46">
        <v>0</v>
      </c>
      <c r="M27" s="46">
        <v>0</v>
      </c>
      <c r="N27" s="46">
        <v>8000</v>
      </c>
      <c r="O27" s="46">
        <v>8000</v>
      </c>
      <c r="P27" s="46">
        <v>0</v>
      </c>
      <c r="Q27" s="46">
        <v>0</v>
      </c>
      <c r="R27" s="46">
        <v>0</v>
      </c>
      <c r="S27" s="46">
        <v>8000</v>
      </c>
      <c r="T27" s="39" t="s">
        <v>50</v>
      </c>
    </row>
    <row r="28" spans="1:20" ht="14.1" customHeight="1" x14ac:dyDescent="0.25">
      <c r="A28" s="17"/>
      <c r="B28" s="5"/>
      <c r="C28" s="29" t="s">
        <v>598</v>
      </c>
      <c r="D28" s="39" t="s">
        <v>51</v>
      </c>
      <c r="E28" s="46"/>
      <c r="F28" s="46"/>
      <c r="G28" s="46"/>
      <c r="H28" s="46"/>
      <c r="I28" s="46">
        <v>0</v>
      </c>
      <c r="J28" s="46"/>
      <c r="K28" s="46"/>
      <c r="L28" s="46"/>
      <c r="M28" s="46"/>
      <c r="N28" s="46">
        <v>0</v>
      </c>
      <c r="O28" s="46"/>
      <c r="P28" s="46"/>
      <c r="Q28" s="46"/>
      <c r="R28" s="46"/>
      <c r="S28" s="46">
        <v>0</v>
      </c>
      <c r="T28" s="39" t="s">
        <v>51</v>
      </c>
    </row>
    <row r="29" spans="1:20" ht="14.1" customHeight="1" x14ac:dyDescent="0.25">
      <c r="A29" s="17"/>
      <c r="B29" s="5"/>
      <c r="C29" s="29" t="s">
        <v>934</v>
      </c>
      <c r="D29" s="39" t="s">
        <v>53</v>
      </c>
      <c r="E29" s="46"/>
      <c r="F29" s="46"/>
      <c r="G29" s="46"/>
      <c r="H29" s="46"/>
      <c r="I29" s="46">
        <v>0</v>
      </c>
      <c r="J29" s="46"/>
      <c r="K29" s="46"/>
      <c r="L29" s="46"/>
      <c r="M29" s="46"/>
      <c r="N29" s="46">
        <v>0</v>
      </c>
      <c r="O29" s="46"/>
      <c r="P29" s="46"/>
      <c r="Q29" s="46"/>
      <c r="R29" s="46"/>
      <c r="S29" s="46">
        <v>0</v>
      </c>
      <c r="T29" s="39" t="s">
        <v>53</v>
      </c>
    </row>
    <row r="30" spans="1:20" ht="14.1" customHeight="1" x14ac:dyDescent="0.25">
      <c r="A30" s="17"/>
      <c r="B30" s="4"/>
      <c r="C30" s="29" t="s">
        <v>1028</v>
      </c>
      <c r="D30" s="39" t="s">
        <v>54</v>
      </c>
      <c r="E30" s="46">
        <v>8000</v>
      </c>
      <c r="F30" s="46">
        <v>0</v>
      </c>
      <c r="G30" s="46">
        <v>0</v>
      </c>
      <c r="H30" s="46">
        <v>0</v>
      </c>
      <c r="I30" s="46">
        <v>8000</v>
      </c>
      <c r="J30" s="46">
        <v>8000</v>
      </c>
      <c r="K30" s="46">
        <v>0</v>
      </c>
      <c r="L30" s="46">
        <v>0</v>
      </c>
      <c r="M30" s="46">
        <v>0</v>
      </c>
      <c r="N30" s="46">
        <v>8000</v>
      </c>
      <c r="O30" s="46">
        <v>8000</v>
      </c>
      <c r="P30" s="46">
        <v>0</v>
      </c>
      <c r="Q30" s="46">
        <v>0</v>
      </c>
      <c r="R30" s="46">
        <v>0</v>
      </c>
      <c r="S30" s="46">
        <v>8000</v>
      </c>
      <c r="T30" s="39" t="s">
        <v>54</v>
      </c>
    </row>
    <row r="31" spans="1:20" ht="14.1" customHeight="1" x14ac:dyDescent="0.25">
      <c r="A31" s="17"/>
      <c r="B31" s="6" t="s">
        <v>991</v>
      </c>
      <c r="C31" s="6"/>
      <c r="D31" s="40" t="s">
        <v>56</v>
      </c>
      <c r="E31" s="47">
        <v>181000</v>
      </c>
      <c r="F31" s="47">
        <v>0</v>
      </c>
      <c r="G31" s="47">
        <v>0</v>
      </c>
      <c r="H31" s="47">
        <v>58000</v>
      </c>
      <c r="I31" s="47">
        <v>239000</v>
      </c>
      <c r="J31" s="47">
        <v>181000</v>
      </c>
      <c r="K31" s="47">
        <v>0</v>
      </c>
      <c r="L31" s="47">
        <v>0</v>
      </c>
      <c r="M31" s="47">
        <v>50000</v>
      </c>
      <c r="N31" s="47">
        <v>231000</v>
      </c>
      <c r="O31" s="47">
        <v>184000</v>
      </c>
      <c r="P31" s="47">
        <v>0</v>
      </c>
      <c r="Q31" s="47">
        <v>0</v>
      </c>
      <c r="R31" s="47">
        <v>49000</v>
      </c>
      <c r="S31" s="47">
        <v>233000</v>
      </c>
      <c r="T31" s="40" t="s">
        <v>56</v>
      </c>
    </row>
    <row r="32" spans="1:20" hidden="1" x14ac:dyDescent="0.25"/>
    <row r="33" hidden="1" x14ac:dyDescent="0.25"/>
    <row r="34" hidden="1" x14ac:dyDescent="0.25"/>
    <row r="35" hidden="1" x14ac:dyDescent="0.25"/>
  </sheetData>
  <mergeCells count="15">
    <mergeCell ref="B31:C31"/>
    <mergeCell ref="D4:E4"/>
    <mergeCell ref="E9:I9"/>
    <mergeCell ref="J9:N9"/>
    <mergeCell ref="A2:T2"/>
    <mergeCell ref="A3:T3"/>
    <mergeCell ref="F4:T4"/>
    <mergeCell ref="D5:T5"/>
    <mergeCell ref="D6:T6"/>
    <mergeCell ref="D7:T7"/>
    <mergeCell ref="A1:T1"/>
    <mergeCell ref="A8:T8"/>
    <mergeCell ref="O9:S9"/>
    <mergeCell ref="B12:B22"/>
    <mergeCell ref="B23:B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C7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5"/>
  <sheetViews>
    <sheetView workbookViewId="0"/>
  </sheetViews>
  <sheetFormatPr defaultColWidth="0" defaultRowHeight="13.2" zeroHeight="1" x14ac:dyDescent="0.25"/>
  <cols>
    <col min="1" max="1" width="2.88671875" customWidth="1"/>
    <col min="2" max="2" width="11.5546875" customWidth="1"/>
    <col min="3" max="3" width="26.5546875" customWidth="1"/>
    <col min="4" max="4" width="8.33203125" customWidth="1"/>
    <col min="5" max="16" width="16.33203125" customWidth="1"/>
    <col min="17" max="17" width="8.33203125" customWidth="1"/>
    <col min="18" max="16384" width="11.44140625" hidden="1"/>
  </cols>
  <sheetData>
    <row r="1" spans="1:17" x14ac:dyDescent="0.25">
      <c r="A1" s="67" t="s">
        <v>1284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ht="14.1" customHeight="1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7" s="66" customFormat="1" ht="14.1" customHeight="1" x14ac:dyDescent="0.25">
      <c r="A4" s="25"/>
      <c r="B4" s="30" t="s">
        <v>557</v>
      </c>
      <c r="C4" s="36" t="s">
        <v>77</v>
      </c>
      <c r="D4" s="12" t="str">
        <f>IF(C4&lt;&gt;"",VLOOKUP(C4,'@Entities31'!A2:B81,2,0),"")</f>
        <v>הבנק הבינלאומי הראשון לישראל בעמ</v>
      </c>
      <c r="E4" s="1"/>
      <c r="F4" s="65" t="s">
        <v>1250</v>
      </c>
    </row>
    <row r="5" spans="1:17" ht="14.1" customHeight="1" x14ac:dyDescent="0.25">
      <c r="A5" s="22"/>
      <c r="B5" s="22" t="s">
        <v>1232</v>
      </c>
      <c r="C5" s="37">
        <v>43738</v>
      </c>
      <c r="D5" s="65" t="s">
        <v>1250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</row>
    <row r="6" spans="1:17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</row>
    <row r="7" spans="1:17" ht="14.1" customHeight="1" x14ac:dyDescent="0.25">
      <c r="A7" s="27"/>
      <c r="B7" s="27" t="s">
        <v>948</v>
      </c>
      <c r="C7" s="34" t="s">
        <v>162</v>
      </c>
      <c r="D7" s="65" t="s">
        <v>1250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</row>
    <row r="8" spans="1:17" ht="33.9" customHeight="1" x14ac:dyDescent="0.25">
      <c r="A8" s="75" t="s">
        <v>163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</row>
    <row r="9" spans="1:17" ht="14.1" customHeight="1" x14ac:dyDescent="0.25">
      <c r="A9" s="17"/>
      <c r="B9" s="17"/>
      <c r="C9" s="17"/>
      <c r="D9" s="17"/>
      <c r="E9" s="8" t="s">
        <v>1238</v>
      </c>
      <c r="F9" s="7"/>
      <c r="G9" s="8"/>
      <c r="H9" s="8" t="s">
        <v>1163</v>
      </c>
      <c r="I9" s="7"/>
      <c r="J9" s="8"/>
      <c r="K9" s="8" t="s">
        <v>957</v>
      </c>
      <c r="L9" s="7"/>
      <c r="M9" s="8"/>
      <c r="N9" s="8" t="s">
        <v>958</v>
      </c>
      <c r="O9" s="7"/>
      <c r="P9" s="8"/>
      <c r="Q9" s="17"/>
    </row>
    <row r="10" spans="1:17" ht="27.9" customHeight="1" x14ac:dyDescent="0.25">
      <c r="A10" s="17"/>
      <c r="B10" s="17"/>
      <c r="C10" s="17"/>
      <c r="D10" s="17"/>
      <c r="E10" s="42" t="s">
        <v>941</v>
      </c>
      <c r="F10" s="42" t="s">
        <v>823</v>
      </c>
      <c r="G10" s="42" t="s">
        <v>825</v>
      </c>
      <c r="H10" s="42" t="s">
        <v>941</v>
      </c>
      <c r="I10" s="42" t="s">
        <v>823</v>
      </c>
      <c r="J10" s="42" t="s">
        <v>825</v>
      </c>
      <c r="K10" s="42" t="s">
        <v>941</v>
      </c>
      <c r="L10" s="42" t="s">
        <v>823</v>
      </c>
      <c r="M10" s="42" t="s">
        <v>825</v>
      </c>
      <c r="N10" s="42" t="s">
        <v>941</v>
      </c>
      <c r="O10" s="42" t="s">
        <v>823</v>
      </c>
      <c r="P10" s="42" t="s">
        <v>825</v>
      </c>
      <c r="Q10" s="17"/>
    </row>
    <row r="11" spans="1:17" ht="12.9" customHeight="1" x14ac:dyDescent="0.25">
      <c r="A11" s="17"/>
      <c r="B11" s="17"/>
      <c r="C11" s="17"/>
      <c r="D11" s="17"/>
      <c r="E11" s="39" t="s">
        <v>25</v>
      </c>
      <c r="F11" s="39" t="s">
        <v>55</v>
      </c>
      <c r="G11" s="39" t="s">
        <v>74</v>
      </c>
      <c r="H11" s="39" t="s">
        <v>25</v>
      </c>
      <c r="I11" s="39" t="s">
        <v>55</v>
      </c>
      <c r="J11" s="39" t="s">
        <v>74</v>
      </c>
      <c r="K11" s="39" t="s">
        <v>88</v>
      </c>
      <c r="L11" s="39" t="s">
        <v>96</v>
      </c>
      <c r="M11" s="39" t="s">
        <v>101</v>
      </c>
      <c r="N11" s="39" t="s">
        <v>88</v>
      </c>
      <c r="O11" s="39" t="s">
        <v>96</v>
      </c>
      <c r="P11" s="39" t="s">
        <v>101</v>
      </c>
      <c r="Q11" s="17"/>
    </row>
    <row r="12" spans="1:17" ht="14.1" customHeight="1" x14ac:dyDescent="0.25">
      <c r="A12" s="17"/>
      <c r="B12" s="6" t="s">
        <v>1151</v>
      </c>
      <c r="C12" s="29" t="s">
        <v>550</v>
      </c>
      <c r="D12" s="39" t="s">
        <v>25</v>
      </c>
      <c r="E12" s="16">
        <v>9</v>
      </c>
      <c r="F12" s="46">
        <v>2000</v>
      </c>
      <c r="G12" s="46">
        <v>2000</v>
      </c>
      <c r="H12" s="16">
        <v>6</v>
      </c>
      <c r="I12" s="46">
        <v>1000</v>
      </c>
      <c r="J12" s="46">
        <v>1000</v>
      </c>
      <c r="K12" s="16">
        <v>24</v>
      </c>
      <c r="L12" s="46">
        <v>4000</v>
      </c>
      <c r="M12" s="46">
        <v>4000</v>
      </c>
      <c r="N12" s="16">
        <v>14</v>
      </c>
      <c r="O12" s="46">
        <v>2000</v>
      </c>
      <c r="P12" s="46">
        <v>2000</v>
      </c>
      <c r="Q12" s="39" t="s">
        <v>25</v>
      </c>
    </row>
    <row r="13" spans="1:17" ht="14.1" customHeight="1" x14ac:dyDescent="0.25">
      <c r="A13" s="17"/>
      <c r="B13" s="5"/>
      <c r="C13" s="29" t="s">
        <v>551</v>
      </c>
      <c r="D13" s="39" t="s">
        <v>55</v>
      </c>
      <c r="E13" s="16"/>
      <c r="F13" s="46"/>
      <c r="G13" s="46"/>
      <c r="H13" s="16"/>
      <c r="I13" s="46"/>
      <c r="J13" s="46"/>
      <c r="K13" s="16">
        <v>3</v>
      </c>
      <c r="L13" s="46">
        <v>1000</v>
      </c>
      <c r="M13" s="46">
        <v>1000</v>
      </c>
      <c r="N13" s="16">
        <v>1</v>
      </c>
      <c r="O13" s="46">
        <v>1000</v>
      </c>
      <c r="P13" s="46">
        <v>1000</v>
      </c>
      <c r="Q13" s="39" t="s">
        <v>55</v>
      </c>
    </row>
    <row r="14" spans="1:17" ht="14.1" customHeight="1" x14ac:dyDescent="0.25">
      <c r="A14" s="17"/>
      <c r="B14" s="5"/>
      <c r="C14" s="29" t="s">
        <v>1217</v>
      </c>
      <c r="D14" s="39" t="s">
        <v>74</v>
      </c>
      <c r="E14" s="16">
        <v>2</v>
      </c>
      <c r="F14" s="46"/>
      <c r="G14" s="46"/>
      <c r="H14" s="16">
        <v>4</v>
      </c>
      <c r="I14" s="46"/>
      <c r="J14" s="46"/>
      <c r="K14" s="16"/>
      <c r="L14" s="46"/>
      <c r="M14" s="46"/>
      <c r="N14" s="16">
        <v>6</v>
      </c>
      <c r="O14" s="46">
        <v>1000</v>
      </c>
      <c r="P14" s="46">
        <v>1000</v>
      </c>
      <c r="Q14" s="39" t="s">
        <v>74</v>
      </c>
    </row>
    <row r="15" spans="1:17" ht="14.1" customHeight="1" x14ac:dyDescent="0.25">
      <c r="A15" s="17"/>
      <c r="B15" s="5"/>
      <c r="C15" s="29" t="s">
        <v>946</v>
      </c>
      <c r="D15" s="39" t="s">
        <v>88</v>
      </c>
      <c r="E15" s="16">
        <v>76</v>
      </c>
      <c r="F15" s="46">
        <v>14000</v>
      </c>
      <c r="G15" s="46">
        <v>14000</v>
      </c>
      <c r="H15" s="16">
        <v>69</v>
      </c>
      <c r="I15" s="46">
        <v>14000</v>
      </c>
      <c r="J15" s="46">
        <v>14000</v>
      </c>
      <c r="K15" s="16">
        <v>258</v>
      </c>
      <c r="L15" s="46">
        <v>53000</v>
      </c>
      <c r="M15" s="46">
        <v>53000</v>
      </c>
      <c r="N15" s="16">
        <v>198</v>
      </c>
      <c r="O15" s="46">
        <v>52000</v>
      </c>
      <c r="P15" s="46">
        <v>52000</v>
      </c>
      <c r="Q15" s="39" t="s">
        <v>88</v>
      </c>
    </row>
    <row r="16" spans="1:17" ht="14.1" customHeight="1" x14ac:dyDescent="0.25">
      <c r="A16" s="17"/>
      <c r="B16" s="5"/>
      <c r="C16" s="29" t="s">
        <v>1014</v>
      </c>
      <c r="D16" s="39" t="s">
        <v>96</v>
      </c>
      <c r="E16" s="16">
        <v>87</v>
      </c>
      <c r="F16" s="46">
        <v>16000</v>
      </c>
      <c r="G16" s="46">
        <v>16000</v>
      </c>
      <c r="H16" s="16">
        <v>79</v>
      </c>
      <c r="I16" s="46">
        <v>15000</v>
      </c>
      <c r="J16" s="46">
        <v>15000</v>
      </c>
      <c r="K16" s="16">
        <v>285</v>
      </c>
      <c r="L16" s="46">
        <v>58000</v>
      </c>
      <c r="M16" s="46">
        <v>58000</v>
      </c>
      <c r="N16" s="16">
        <v>219</v>
      </c>
      <c r="O16" s="46">
        <v>56000</v>
      </c>
      <c r="P16" s="46">
        <v>56000</v>
      </c>
      <c r="Q16" s="39" t="s">
        <v>96</v>
      </c>
    </row>
    <row r="17" spans="1:17" ht="14.1" customHeight="1" x14ac:dyDescent="0.25">
      <c r="A17" s="17"/>
      <c r="B17" s="5"/>
      <c r="C17" s="29" t="s">
        <v>532</v>
      </c>
      <c r="D17" s="39" t="s">
        <v>101</v>
      </c>
      <c r="E17" s="16"/>
      <c r="F17" s="46"/>
      <c r="G17" s="46"/>
      <c r="H17" s="16"/>
      <c r="I17" s="46"/>
      <c r="J17" s="46"/>
      <c r="K17" s="16"/>
      <c r="L17" s="46"/>
      <c r="M17" s="46"/>
      <c r="N17" s="16"/>
      <c r="O17" s="46"/>
      <c r="P17" s="46"/>
      <c r="Q17" s="39" t="s">
        <v>101</v>
      </c>
    </row>
    <row r="18" spans="1:17" ht="14.1" customHeight="1" x14ac:dyDescent="0.25">
      <c r="A18" s="17"/>
      <c r="B18" s="5"/>
      <c r="C18" s="29" t="s">
        <v>531</v>
      </c>
      <c r="D18" s="39" t="s">
        <v>197</v>
      </c>
      <c r="E18" s="16">
        <v>363</v>
      </c>
      <c r="F18" s="46">
        <v>17000</v>
      </c>
      <c r="G18" s="46">
        <v>17000</v>
      </c>
      <c r="H18" s="16">
        <v>278</v>
      </c>
      <c r="I18" s="46">
        <v>13000</v>
      </c>
      <c r="J18" s="46">
        <v>12000</v>
      </c>
      <c r="K18" s="16">
        <v>1075</v>
      </c>
      <c r="L18" s="46">
        <v>51000</v>
      </c>
      <c r="M18" s="46">
        <v>51000</v>
      </c>
      <c r="N18" s="16">
        <v>835</v>
      </c>
      <c r="O18" s="46">
        <v>38000</v>
      </c>
      <c r="P18" s="46">
        <v>37000</v>
      </c>
      <c r="Q18" s="39" t="s">
        <v>197</v>
      </c>
    </row>
    <row r="19" spans="1:17" ht="14.1" customHeight="1" x14ac:dyDescent="0.25">
      <c r="A19" s="17"/>
      <c r="B19" s="5"/>
      <c r="C19" s="29" t="s">
        <v>1031</v>
      </c>
      <c r="D19" s="39" t="s">
        <v>198</v>
      </c>
      <c r="E19" s="16">
        <v>450</v>
      </c>
      <c r="F19" s="46">
        <v>33000</v>
      </c>
      <c r="G19" s="46">
        <v>33000</v>
      </c>
      <c r="H19" s="16">
        <v>357</v>
      </c>
      <c r="I19" s="46">
        <v>28000</v>
      </c>
      <c r="J19" s="46">
        <v>27000</v>
      </c>
      <c r="K19" s="16">
        <v>1360</v>
      </c>
      <c r="L19" s="46">
        <v>109000</v>
      </c>
      <c r="M19" s="46">
        <v>109000</v>
      </c>
      <c r="N19" s="16">
        <v>1054</v>
      </c>
      <c r="O19" s="46">
        <v>94000</v>
      </c>
      <c r="P19" s="46">
        <v>93000</v>
      </c>
      <c r="Q19" s="39" t="s">
        <v>198</v>
      </c>
    </row>
    <row r="20" spans="1:17" ht="14.1" customHeight="1" x14ac:dyDescent="0.25">
      <c r="A20" s="17"/>
      <c r="B20" s="5"/>
      <c r="C20" s="29" t="s">
        <v>599</v>
      </c>
      <c r="D20" s="39" t="s">
        <v>226</v>
      </c>
      <c r="E20" s="16"/>
      <c r="F20" s="46"/>
      <c r="G20" s="46"/>
      <c r="H20" s="16"/>
      <c r="I20" s="46"/>
      <c r="J20" s="46"/>
      <c r="K20" s="16"/>
      <c r="L20" s="46"/>
      <c r="M20" s="46"/>
      <c r="N20" s="16"/>
      <c r="O20" s="46"/>
      <c r="P20" s="46"/>
      <c r="Q20" s="39" t="s">
        <v>226</v>
      </c>
    </row>
    <row r="21" spans="1:17" ht="14.1" customHeight="1" x14ac:dyDescent="0.25">
      <c r="A21" s="17"/>
      <c r="B21" s="5"/>
      <c r="C21" s="29" t="s">
        <v>937</v>
      </c>
      <c r="D21" s="39" t="s">
        <v>26</v>
      </c>
      <c r="E21" s="16"/>
      <c r="F21" s="46"/>
      <c r="G21" s="46"/>
      <c r="H21" s="16"/>
      <c r="I21" s="46"/>
      <c r="J21" s="46"/>
      <c r="K21" s="16"/>
      <c r="L21" s="46"/>
      <c r="M21" s="46"/>
      <c r="N21" s="16"/>
      <c r="O21" s="46"/>
      <c r="P21" s="46"/>
      <c r="Q21" s="39" t="s">
        <v>26</v>
      </c>
    </row>
    <row r="22" spans="1:17" ht="14.1" customHeight="1" x14ac:dyDescent="0.25">
      <c r="A22" s="17"/>
      <c r="B22" s="4"/>
      <c r="C22" s="29" t="s">
        <v>1029</v>
      </c>
      <c r="D22" s="39" t="s">
        <v>33</v>
      </c>
      <c r="E22" s="16">
        <v>450</v>
      </c>
      <c r="F22" s="46">
        <v>33000</v>
      </c>
      <c r="G22" s="46">
        <v>33000</v>
      </c>
      <c r="H22" s="16">
        <v>357</v>
      </c>
      <c r="I22" s="46">
        <v>28000</v>
      </c>
      <c r="J22" s="46">
        <v>27000</v>
      </c>
      <c r="K22" s="16">
        <v>1360</v>
      </c>
      <c r="L22" s="46">
        <v>109000</v>
      </c>
      <c r="M22" s="46">
        <v>109000</v>
      </c>
      <c r="N22" s="16">
        <v>1054</v>
      </c>
      <c r="O22" s="46">
        <v>94000</v>
      </c>
      <c r="P22" s="46">
        <v>93000</v>
      </c>
      <c r="Q22" s="39" t="s">
        <v>33</v>
      </c>
    </row>
    <row r="23" spans="1:17" ht="14.1" customHeight="1" x14ac:dyDescent="0.25">
      <c r="A23" s="17"/>
      <c r="B23" s="6" t="s">
        <v>1150</v>
      </c>
      <c r="C23" s="29" t="s">
        <v>550</v>
      </c>
      <c r="D23" s="39" t="s">
        <v>37</v>
      </c>
      <c r="E23" s="16"/>
      <c r="F23" s="46"/>
      <c r="G23" s="46"/>
      <c r="H23" s="16"/>
      <c r="I23" s="46"/>
      <c r="J23" s="46"/>
      <c r="K23" s="16"/>
      <c r="L23" s="46"/>
      <c r="M23" s="46"/>
      <c r="N23" s="16"/>
      <c r="O23" s="46"/>
      <c r="P23" s="46"/>
      <c r="Q23" s="39" t="s">
        <v>37</v>
      </c>
    </row>
    <row r="24" spans="1:17" ht="14.1" customHeight="1" x14ac:dyDescent="0.25">
      <c r="A24" s="17"/>
      <c r="B24" s="5"/>
      <c r="C24" s="29" t="s">
        <v>946</v>
      </c>
      <c r="D24" s="39" t="s">
        <v>44</v>
      </c>
      <c r="E24" s="16"/>
      <c r="F24" s="46"/>
      <c r="G24" s="46"/>
      <c r="H24" s="16"/>
      <c r="I24" s="46"/>
      <c r="J24" s="46"/>
      <c r="K24" s="16"/>
      <c r="L24" s="46"/>
      <c r="M24" s="46"/>
      <c r="N24" s="16"/>
      <c r="O24" s="46"/>
      <c r="P24" s="46"/>
      <c r="Q24" s="39" t="s">
        <v>44</v>
      </c>
    </row>
    <row r="25" spans="1:17" ht="14.1" customHeight="1" x14ac:dyDescent="0.25">
      <c r="A25" s="17"/>
      <c r="B25" s="5"/>
      <c r="C25" s="29" t="s">
        <v>1014</v>
      </c>
      <c r="D25" s="39" t="s">
        <v>47</v>
      </c>
      <c r="E25" s="16">
        <v>0</v>
      </c>
      <c r="F25" s="46">
        <v>0</v>
      </c>
      <c r="G25" s="46">
        <v>0</v>
      </c>
      <c r="H25" s="16">
        <v>0</v>
      </c>
      <c r="I25" s="46">
        <v>0</v>
      </c>
      <c r="J25" s="46">
        <v>0</v>
      </c>
      <c r="K25" s="16">
        <v>0</v>
      </c>
      <c r="L25" s="46">
        <v>0</v>
      </c>
      <c r="M25" s="46">
        <v>0</v>
      </c>
      <c r="N25" s="16">
        <v>0</v>
      </c>
      <c r="O25" s="46">
        <v>0</v>
      </c>
      <c r="P25" s="46">
        <v>0</v>
      </c>
      <c r="Q25" s="39" t="s">
        <v>47</v>
      </c>
    </row>
    <row r="26" spans="1:17" ht="14.1" customHeight="1" x14ac:dyDescent="0.25">
      <c r="A26" s="17"/>
      <c r="B26" s="5"/>
      <c r="C26" s="29" t="s">
        <v>530</v>
      </c>
      <c r="D26" s="39" t="s">
        <v>49</v>
      </c>
      <c r="E26" s="16"/>
      <c r="F26" s="46"/>
      <c r="G26" s="46"/>
      <c r="H26" s="16"/>
      <c r="I26" s="46"/>
      <c r="J26" s="46"/>
      <c r="K26" s="16"/>
      <c r="L26" s="46"/>
      <c r="M26" s="46"/>
      <c r="N26" s="16"/>
      <c r="O26" s="46"/>
      <c r="P26" s="46"/>
      <c r="Q26" s="39" t="s">
        <v>49</v>
      </c>
    </row>
    <row r="27" spans="1:17" ht="14.1" customHeight="1" x14ac:dyDescent="0.25">
      <c r="A27" s="17"/>
      <c r="B27" s="5"/>
      <c r="C27" s="29" t="s">
        <v>1030</v>
      </c>
      <c r="D27" s="39" t="s">
        <v>50</v>
      </c>
      <c r="E27" s="16">
        <v>0</v>
      </c>
      <c r="F27" s="46">
        <v>0</v>
      </c>
      <c r="G27" s="46">
        <v>0</v>
      </c>
      <c r="H27" s="16">
        <v>0</v>
      </c>
      <c r="I27" s="46">
        <v>0</v>
      </c>
      <c r="J27" s="46">
        <v>0</v>
      </c>
      <c r="K27" s="16">
        <v>0</v>
      </c>
      <c r="L27" s="46">
        <v>0</v>
      </c>
      <c r="M27" s="46">
        <v>0</v>
      </c>
      <c r="N27" s="16">
        <v>0</v>
      </c>
      <c r="O27" s="46">
        <v>0</v>
      </c>
      <c r="P27" s="46">
        <v>0</v>
      </c>
      <c r="Q27" s="39" t="s">
        <v>50</v>
      </c>
    </row>
    <row r="28" spans="1:17" ht="14.1" customHeight="1" x14ac:dyDescent="0.25">
      <c r="A28" s="17"/>
      <c r="B28" s="5"/>
      <c r="C28" s="29" t="s">
        <v>598</v>
      </c>
      <c r="D28" s="39" t="s">
        <v>51</v>
      </c>
      <c r="E28" s="16"/>
      <c r="F28" s="46"/>
      <c r="G28" s="46"/>
      <c r="H28" s="16"/>
      <c r="I28" s="46"/>
      <c r="J28" s="46"/>
      <c r="K28" s="16"/>
      <c r="L28" s="46"/>
      <c r="M28" s="46"/>
      <c r="N28" s="16"/>
      <c r="O28" s="46"/>
      <c r="P28" s="46"/>
      <c r="Q28" s="39" t="s">
        <v>51</v>
      </c>
    </row>
    <row r="29" spans="1:17" ht="14.1" customHeight="1" x14ac:dyDescent="0.25">
      <c r="A29" s="17"/>
      <c r="B29" s="5"/>
      <c r="C29" s="29" t="s">
        <v>934</v>
      </c>
      <c r="D29" s="39" t="s">
        <v>53</v>
      </c>
      <c r="E29" s="16"/>
      <c r="F29" s="46"/>
      <c r="G29" s="46"/>
      <c r="H29" s="16"/>
      <c r="I29" s="46"/>
      <c r="J29" s="46"/>
      <c r="K29" s="16"/>
      <c r="L29" s="46"/>
      <c r="M29" s="46"/>
      <c r="N29" s="16"/>
      <c r="O29" s="46"/>
      <c r="P29" s="46"/>
      <c r="Q29" s="39" t="s">
        <v>53</v>
      </c>
    </row>
    <row r="30" spans="1:17" ht="14.1" customHeight="1" x14ac:dyDescent="0.25">
      <c r="A30" s="17"/>
      <c r="B30" s="4"/>
      <c r="C30" s="29" t="s">
        <v>1028</v>
      </c>
      <c r="D30" s="39" t="s">
        <v>54</v>
      </c>
      <c r="E30" s="16">
        <v>0</v>
      </c>
      <c r="F30" s="46">
        <v>0</v>
      </c>
      <c r="G30" s="46">
        <v>0</v>
      </c>
      <c r="H30" s="16">
        <v>0</v>
      </c>
      <c r="I30" s="46">
        <v>0</v>
      </c>
      <c r="J30" s="46">
        <v>0</v>
      </c>
      <c r="K30" s="16">
        <v>0</v>
      </c>
      <c r="L30" s="46">
        <v>0</v>
      </c>
      <c r="M30" s="46">
        <v>0</v>
      </c>
      <c r="N30" s="16">
        <v>0</v>
      </c>
      <c r="O30" s="46">
        <v>0</v>
      </c>
      <c r="P30" s="46">
        <v>0</v>
      </c>
      <c r="Q30" s="39" t="s">
        <v>54</v>
      </c>
    </row>
    <row r="31" spans="1:17" ht="14.1" customHeight="1" x14ac:dyDescent="0.25">
      <c r="A31" s="17"/>
      <c r="B31" s="6" t="s">
        <v>991</v>
      </c>
      <c r="C31" s="6"/>
      <c r="D31" s="40" t="s">
        <v>56</v>
      </c>
      <c r="E31" s="33">
        <v>450</v>
      </c>
      <c r="F31" s="47">
        <v>33000</v>
      </c>
      <c r="G31" s="47">
        <v>33000</v>
      </c>
      <c r="H31" s="33">
        <v>357</v>
      </c>
      <c r="I31" s="47">
        <v>28000</v>
      </c>
      <c r="J31" s="47">
        <v>27000</v>
      </c>
      <c r="K31" s="33">
        <v>1360</v>
      </c>
      <c r="L31" s="47">
        <v>109000</v>
      </c>
      <c r="M31" s="47">
        <v>109000</v>
      </c>
      <c r="N31" s="33">
        <v>1054</v>
      </c>
      <c r="O31" s="47">
        <v>94000</v>
      </c>
      <c r="P31" s="47">
        <v>93000</v>
      </c>
      <c r="Q31" s="40" t="s">
        <v>56</v>
      </c>
    </row>
    <row r="32" spans="1:17" hidden="1" x14ac:dyDescent="0.25"/>
    <row r="33" hidden="1" x14ac:dyDescent="0.25"/>
    <row r="34" hidden="1" x14ac:dyDescent="0.25"/>
    <row r="35" hidden="1" x14ac:dyDescent="0.25"/>
  </sheetData>
  <mergeCells count="16">
    <mergeCell ref="B12:B22"/>
    <mergeCell ref="B23:B30"/>
    <mergeCell ref="B31:C31"/>
    <mergeCell ref="E9:G9"/>
    <mergeCell ref="H9:J9"/>
    <mergeCell ref="K9:M9"/>
    <mergeCell ref="N9:P9"/>
    <mergeCell ref="D6:Q6"/>
    <mergeCell ref="D7:Q7"/>
    <mergeCell ref="A8:Q8"/>
    <mergeCell ref="A1:Q1"/>
    <mergeCell ref="A2:Q2"/>
    <mergeCell ref="A3:Q3"/>
    <mergeCell ref="F4:XFD4"/>
    <mergeCell ref="D5:Q5"/>
    <mergeCell ref="D4:E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C7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5"/>
  <sheetViews>
    <sheetView workbookViewId="0"/>
  </sheetViews>
  <sheetFormatPr defaultColWidth="0" defaultRowHeight="13.2" zeroHeight="1" x14ac:dyDescent="0.25"/>
  <cols>
    <col min="1" max="1" width="2.88671875" customWidth="1"/>
    <col min="2" max="2" width="9.44140625" customWidth="1"/>
    <col min="3" max="3" width="27.5546875" customWidth="1"/>
    <col min="4" max="4" width="8.33203125" customWidth="1"/>
    <col min="5" max="12" width="16.33203125" customWidth="1"/>
    <col min="13" max="13" width="8.33203125" customWidth="1"/>
    <col min="14" max="16384" width="11.44140625" hidden="1"/>
  </cols>
  <sheetData>
    <row r="1" spans="1:13" x14ac:dyDescent="0.25">
      <c r="A1" s="67" t="s">
        <v>1285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14.1" customHeight="1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ht="14.1" customHeight="1" x14ac:dyDescent="0.25">
      <c r="A4" s="25"/>
      <c r="B4" s="30" t="s">
        <v>557</v>
      </c>
      <c r="C4" s="36" t="s">
        <v>77</v>
      </c>
      <c r="D4" s="12" t="str">
        <f>IF(C4&lt;&gt;"",VLOOKUP(C4,'@Entities32'!A2:B81,2,0),"")</f>
        <v>הבנק הבינלאומי הראשון לישראל בעמ</v>
      </c>
      <c r="E4" s="1"/>
      <c r="F4" s="65" t="s">
        <v>1250</v>
      </c>
      <c r="G4" s="66"/>
      <c r="H4" s="66"/>
      <c r="I4" s="66"/>
      <c r="J4" s="66"/>
      <c r="K4" s="66"/>
      <c r="L4" s="66"/>
      <c r="M4" s="66"/>
    </row>
    <row r="5" spans="1:13" ht="14.1" customHeight="1" x14ac:dyDescent="0.25">
      <c r="A5" s="22"/>
      <c r="B5" s="22" t="s">
        <v>1232</v>
      </c>
      <c r="C5" s="37">
        <v>43738</v>
      </c>
      <c r="D5" s="65" t="s">
        <v>1250</v>
      </c>
      <c r="E5" s="66"/>
      <c r="F5" s="66"/>
      <c r="G5" s="66"/>
      <c r="H5" s="66"/>
      <c r="I5" s="66"/>
      <c r="J5" s="66"/>
      <c r="K5" s="66"/>
      <c r="L5" s="66"/>
      <c r="M5" s="66"/>
    </row>
    <row r="6" spans="1:13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  <c r="J6" s="66"/>
      <c r="K6" s="66"/>
      <c r="L6" s="66"/>
      <c r="M6" s="66"/>
    </row>
    <row r="7" spans="1:13" ht="14.1" customHeight="1" x14ac:dyDescent="0.25">
      <c r="A7" s="27"/>
      <c r="B7" s="27" t="s">
        <v>948</v>
      </c>
      <c r="C7" s="34" t="s">
        <v>164</v>
      </c>
      <c r="D7" s="65" t="s">
        <v>1250</v>
      </c>
      <c r="E7" s="66"/>
      <c r="F7" s="66"/>
      <c r="G7" s="66"/>
      <c r="H7" s="66"/>
      <c r="I7" s="66"/>
      <c r="J7" s="66"/>
      <c r="K7" s="66"/>
      <c r="L7" s="66"/>
      <c r="M7" s="66"/>
    </row>
    <row r="8" spans="1:13" ht="33.9" customHeight="1" x14ac:dyDescent="0.25">
      <c r="A8" s="69" t="s">
        <v>165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</row>
    <row r="9" spans="1:13" ht="14.1" customHeight="1" x14ac:dyDescent="0.25">
      <c r="A9" s="17"/>
      <c r="B9" s="17"/>
      <c r="C9" s="17"/>
      <c r="D9" s="17"/>
      <c r="E9" s="8" t="s">
        <v>1238</v>
      </c>
      <c r="F9" s="8"/>
      <c r="G9" s="8" t="s">
        <v>1163</v>
      </c>
      <c r="H9" s="8"/>
      <c r="I9" s="8" t="s">
        <v>957</v>
      </c>
      <c r="J9" s="8"/>
      <c r="K9" s="8" t="s">
        <v>958</v>
      </c>
      <c r="L9" s="8"/>
      <c r="M9" s="17"/>
    </row>
    <row r="10" spans="1:13" ht="14.1" customHeight="1" x14ac:dyDescent="0.25">
      <c r="A10" s="17"/>
      <c r="B10" s="17"/>
      <c r="C10" s="17"/>
      <c r="D10" s="17"/>
      <c r="E10" s="42" t="s">
        <v>941</v>
      </c>
      <c r="F10" s="42" t="s">
        <v>824</v>
      </c>
      <c r="G10" s="42" t="s">
        <v>941</v>
      </c>
      <c r="H10" s="42" t="s">
        <v>824</v>
      </c>
      <c r="I10" s="42" t="s">
        <v>941</v>
      </c>
      <c r="J10" s="42" t="s">
        <v>824</v>
      </c>
      <c r="K10" s="42" t="s">
        <v>941</v>
      </c>
      <c r="L10" s="42" t="s">
        <v>824</v>
      </c>
      <c r="M10" s="17"/>
    </row>
    <row r="11" spans="1:13" ht="12.9" customHeight="1" x14ac:dyDescent="0.25">
      <c r="A11" s="17"/>
      <c r="B11" s="17"/>
      <c r="C11" s="17"/>
      <c r="D11" s="17"/>
      <c r="E11" s="39" t="s">
        <v>25</v>
      </c>
      <c r="F11" s="39" t="s">
        <v>55</v>
      </c>
      <c r="G11" s="39" t="s">
        <v>25</v>
      </c>
      <c r="H11" s="39" t="s">
        <v>55</v>
      </c>
      <c r="I11" s="39" t="s">
        <v>74</v>
      </c>
      <c r="J11" s="39" t="s">
        <v>88</v>
      </c>
      <c r="K11" s="39" t="s">
        <v>74</v>
      </c>
      <c r="L11" s="39" t="s">
        <v>88</v>
      </c>
      <c r="M11" s="17"/>
    </row>
    <row r="12" spans="1:13" ht="14.1" customHeight="1" x14ac:dyDescent="0.25">
      <c r="A12" s="17"/>
      <c r="B12" s="6" t="s">
        <v>1151</v>
      </c>
      <c r="C12" s="29" t="s">
        <v>550</v>
      </c>
      <c r="D12" s="39" t="s">
        <v>25</v>
      </c>
      <c r="E12" s="16">
        <v>4</v>
      </c>
      <c r="F12" s="46"/>
      <c r="G12" s="16">
        <v>7</v>
      </c>
      <c r="H12" s="46"/>
      <c r="I12" s="16">
        <v>13</v>
      </c>
      <c r="J12" s="46">
        <v>2000</v>
      </c>
      <c r="K12" s="16">
        <v>16</v>
      </c>
      <c r="L12" s="46"/>
      <c r="M12" s="39" t="s">
        <v>25</v>
      </c>
    </row>
    <row r="13" spans="1:13" ht="14.1" customHeight="1" x14ac:dyDescent="0.25">
      <c r="A13" s="17"/>
      <c r="B13" s="5"/>
      <c r="C13" s="29" t="s">
        <v>551</v>
      </c>
      <c r="D13" s="39" t="s">
        <v>55</v>
      </c>
      <c r="E13" s="16"/>
      <c r="F13" s="46"/>
      <c r="G13" s="16">
        <v>1</v>
      </c>
      <c r="H13" s="46"/>
      <c r="I13" s="16"/>
      <c r="J13" s="46"/>
      <c r="K13" s="16">
        <v>3</v>
      </c>
      <c r="L13" s="46"/>
      <c r="M13" s="39" t="s">
        <v>55</v>
      </c>
    </row>
    <row r="14" spans="1:13" ht="14.1" customHeight="1" x14ac:dyDescent="0.25">
      <c r="A14" s="17"/>
      <c r="B14" s="5"/>
      <c r="C14" s="29" t="s">
        <v>1217</v>
      </c>
      <c r="D14" s="39" t="s">
        <v>74</v>
      </c>
      <c r="E14" s="16"/>
      <c r="F14" s="46"/>
      <c r="G14" s="16"/>
      <c r="H14" s="46"/>
      <c r="I14" s="16">
        <v>2</v>
      </c>
      <c r="J14" s="46"/>
      <c r="K14" s="16">
        <v>1</v>
      </c>
      <c r="L14" s="46">
        <v>1000</v>
      </c>
      <c r="M14" s="39" t="s">
        <v>74</v>
      </c>
    </row>
    <row r="15" spans="1:13" ht="14.1" customHeight="1" x14ac:dyDescent="0.25">
      <c r="A15" s="17"/>
      <c r="B15" s="5"/>
      <c r="C15" s="29" t="s">
        <v>946</v>
      </c>
      <c r="D15" s="39" t="s">
        <v>88</v>
      </c>
      <c r="E15" s="16">
        <v>57</v>
      </c>
      <c r="F15" s="46">
        <v>9000</v>
      </c>
      <c r="G15" s="16">
        <v>52</v>
      </c>
      <c r="H15" s="46">
        <v>8000</v>
      </c>
      <c r="I15" s="16">
        <v>125</v>
      </c>
      <c r="J15" s="46">
        <v>17000</v>
      </c>
      <c r="K15" s="16">
        <v>110</v>
      </c>
      <c r="L15" s="46">
        <v>13000</v>
      </c>
      <c r="M15" s="39" t="s">
        <v>88</v>
      </c>
    </row>
    <row r="16" spans="1:13" ht="14.1" customHeight="1" x14ac:dyDescent="0.25">
      <c r="A16" s="17"/>
      <c r="B16" s="5"/>
      <c r="C16" s="29" t="s">
        <v>1014</v>
      </c>
      <c r="D16" s="39" t="s">
        <v>96</v>
      </c>
      <c r="E16" s="16">
        <v>61</v>
      </c>
      <c r="F16" s="46">
        <v>9000</v>
      </c>
      <c r="G16" s="16">
        <v>60</v>
      </c>
      <c r="H16" s="46">
        <v>8000</v>
      </c>
      <c r="I16" s="16">
        <v>140</v>
      </c>
      <c r="J16" s="46">
        <v>19000</v>
      </c>
      <c r="K16" s="16">
        <v>130</v>
      </c>
      <c r="L16" s="46">
        <v>14000</v>
      </c>
      <c r="M16" s="39" t="s">
        <v>96</v>
      </c>
    </row>
    <row r="17" spans="1:13" ht="14.1" customHeight="1" x14ac:dyDescent="0.25">
      <c r="A17" s="17"/>
      <c r="B17" s="5"/>
      <c r="C17" s="29" t="s">
        <v>532</v>
      </c>
      <c r="D17" s="39" t="s">
        <v>101</v>
      </c>
      <c r="E17" s="16"/>
      <c r="F17" s="46"/>
      <c r="G17" s="16"/>
      <c r="H17" s="46"/>
      <c r="I17" s="16"/>
      <c r="J17" s="46"/>
      <c r="K17" s="16"/>
      <c r="L17" s="46"/>
      <c r="M17" s="39" t="s">
        <v>101</v>
      </c>
    </row>
    <row r="18" spans="1:13" ht="14.1" customHeight="1" x14ac:dyDescent="0.25">
      <c r="A18" s="17"/>
      <c r="B18" s="5"/>
      <c r="C18" s="29" t="s">
        <v>531</v>
      </c>
      <c r="D18" s="39" t="s">
        <v>197</v>
      </c>
      <c r="E18" s="16">
        <v>190</v>
      </c>
      <c r="F18" s="46">
        <v>6000</v>
      </c>
      <c r="G18" s="16">
        <v>175</v>
      </c>
      <c r="H18" s="46">
        <v>4000</v>
      </c>
      <c r="I18" s="16">
        <v>411</v>
      </c>
      <c r="J18" s="46">
        <v>12000</v>
      </c>
      <c r="K18" s="16">
        <v>408</v>
      </c>
      <c r="L18" s="46">
        <v>10000</v>
      </c>
      <c r="M18" s="39" t="s">
        <v>197</v>
      </c>
    </row>
    <row r="19" spans="1:13" ht="14.1" customHeight="1" x14ac:dyDescent="0.25">
      <c r="A19" s="17"/>
      <c r="B19" s="5"/>
      <c r="C19" s="29" t="s">
        <v>1031</v>
      </c>
      <c r="D19" s="39" t="s">
        <v>198</v>
      </c>
      <c r="E19" s="16">
        <v>251</v>
      </c>
      <c r="F19" s="46">
        <v>15000</v>
      </c>
      <c r="G19" s="16">
        <v>235</v>
      </c>
      <c r="H19" s="46">
        <v>12000</v>
      </c>
      <c r="I19" s="16">
        <v>551</v>
      </c>
      <c r="J19" s="46">
        <v>31000</v>
      </c>
      <c r="K19" s="16">
        <v>538</v>
      </c>
      <c r="L19" s="46">
        <v>24000</v>
      </c>
      <c r="M19" s="39" t="s">
        <v>198</v>
      </c>
    </row>
    <row r="20" spans="1:13" ht="14.1" customHeight="1" x14ac:dyDescent="0.25">
      <c r="A20" s="17"/>
      <c r="B20" s="5"/>
      <c r="C20" s="29" t="s">
        <v>599</v>
      </c>
      <c r="D20" s="39" t="s">
        <v>226</v>
      </c>
      <c r="E20" s="16"/>
      <c r="F20" s="46"/>
      <c r="G20" s="16"/>
      <c r="H20" s="46"/>
      <c r="I20" s="16"/>
      <c r="J20" s="46"/>
      <c r="K20" s="16"/>
      <c r="L20" s="46"/>
      <c r="M20" s="39" t="s">
        <v>226</v>
      </c>
    </row>
    <row r="21" spans="1:13" ht="14.1" customHeight="1" x14ac:dyDescent="0.25">
      <c r="A21" s="17"/>
      <c r="B21" s="5"/>
      <c r="C21" s="29" t="s">
        <v>937</v>
      </c>
      <c r="D21" s="39" t="s">
        <v>26</v>
      </c>
      <c r="E21" s="16"/>
      <c r="F21" s="46"/>
      <c r="G21" s="16"/>
      <c r="H21" s="46"/>
      <c r="I21" s="16"/>
      <c r="J21" s="46"/>
      <c r="K21" s="16"/>
      <c r="L21" s="46"/>
      <c r="M21" s="39" t="s">
        <v>26</v>
      </c>
    </row>
    <row r="22" spans="1:13" ht="14.1" customHeight="1" x14ac:dyDescent="0.25">
      <c r="A22" s="17"/>
      <c r="B22" s="4"/>
      <c r="C22" s="29" t="s">
        <v>1029</v>
      </c>
      <c r="D22" s="39" t="s">
        <v>33</v>
      </c>
      <c r="E22" s="16">
        <v>251</v>
      </c>
      <c r="F22" s="46">
        <v>15000</v>
      </c>
      <c r="G22" s="16">
        <v>235</v>
      </c>
      <c r="H22" s="46">
        <v>12000</v>
      </c>
      <c r="I22" s="16">
        <v>551</v>
      </c>
      <c r="J22" s="46">
        <v>31000</v>
      </c>
      <c r="K22" s="16">
        <v>538</v>
      </c>
      <c r="L22" s="46">
        <v>24000</v>
      </c>
      <c r="M22" s="39" t="s">
        <v>33</v>
      </c>
    </row>
    <row r="23" spans="1:13" ht="14.1" customHeight="1" x14ac:dyDescent="0.25">
      <c r="A23" s="17"/>
      <c r="B23" s="6" t="s">
        <v>1150</v>
      </c>
      <c r="C23" s="29" t="s">
        <v>550</v>
      </c>
      <c r="D23" s="39" t="s">
        <v>37</v>
      </c>
      <c r="E23" s="16"/>
      <c r="F23" s="46"/>
      <c r="G23" s="16"/>
      <c r="H23" s="46"/>
      <c r="I23" s="16"/>
      <c r="J23" s="46"/>
      <c r="K23" s="16"/>
      <c r="L23" s="46"/>
      <c r="M23" s="39" t="s">
        <v>37</v>
      </c>
    </row>
    <row r="24" spans="1:13" ht="14.1" customHeight="1" x14ac:dyDescent="0.25">
      <c r="A24" s="17"/>
      <c r="B24" s="5"/>
      <c r="C24" s="29" t="s">
        <v>946</v>
      </c>
      <c r="D24" s="39" t="s">
        <v>44</v>
      </c>
      <c r="E24" s="16"/>
      <c r="F24" s="46"/>
      <c r="G24" s="16"/>
      <c r="H24" s="46"/>
      <c r="I24" s="16"/>
      <c r="J24" s="46"/>
      <c r="K24" s="16"/>
      <c r="L24" s="46"/>
      <c r="M24" s="39" t="s">
        <v>44</v>
      </c>
    </row>
    <row r="25" spans="1:13" ht="14.1" customHeight="1" x14ac:dyDescent="0.25">
      <c r="A25" s="17"/>
      <c r="B25" s="5"/>
      <c r="C25" s="29" t="s">
        <v>1014</v>
      </c>
      <c r="D25" s="39" t="s">
        <v>47</v>
      </c>
      <c r="E25" s="16">
        <v>0</v>
      </c>
      <c r="F25" s="46">
        <v>0</v>
      </c>
      <c r="G25" s="16">
        <v>0</v>
      </c>
      <c r="H25" s="46">
        <v>0</v>
      </c>
      <c r="I25" s="16">
        <v>0</v>
      </c>
      <c r="J25" s="46">
        <v>0</v>
      </c>
      <c r="K25" s="16">
        <v>0</v>
      </c>
      <c r="L25" s="46">
        <v>0</v>
      </c>
      <c r="M25" s="39" t="s">
        <v>47</v>
      </c>
    </row>
    <row r="26" spans="1:13" ht="14.1" customHeight="1" x14ac:dyDescent="0.25">
      <c r="A26" s="17"/>
      <c r="B26" s="5"/>
      <c r="C26" s="29" t="s">
        <v>530</v>
      </c>
      <c r="D26" s="39" t="s">
        <v>49</v>
      </c>
      <c r="E26" s="16"/>
      <c r="F26" s="46"/>
      <c r="G26" s="16"/>
      <c r="H26" s="46"/>
      <c r="I26" s="16"/>
      <c r="J26" s="46"/>
      <c r="K26" s="16"/>
      <c r="L26" s="46"/>
      <c r="M26" s="39" t="s">
        <v>49</v>
      </c>
    </row>
    <row r="27" spans="1:13" ht="14.1" customHeight="1" x14ac:dyDescent="0.25">
      <c r="A27" s="17"/>
      <c r="B27" s="5"/>
      <c r="C27" s="29" t="s">
        <v>1030</v>
      </c>
      <c r="D27" s="39" t="s">
        <v>50</v>
      </c>
      <c r="E27" s="16">
        <v>0</v>
      </c>
      <c r="F27" s="46">
        <v>0</v>
      </c>
      <c r="G27" s="16">
        <v>0</v>
      </c>
      <c r="H27" s="46">
        <v>0</v>
      </c>
      <c r="I27" s="16">
        <v>0</v>
      </c>
      <c r="J27" s="46">
        <v>0</v>
      </c>
      <c r="K27" s="16">
        <v>0</v>
      </c>
      <c r="L27" s="46">
        <v>0</v>
      </c>
      <c r="M27" s="39" t="s">
        <v>50</v>
      </c>
    </row>
    <row r="28" spans="1:13" ht="14.1" customHeight="1" x14ac:dyDescent="0.25">
      <c r="A28" s="17"/>
      <c r="B28" s="5"/>
      <c r="C28" s="29" t="s">
        <v>598</v>
      </c>
      <c r="D28" s="39" t="s">
        <v>51</v>
      </c>
      <c r="E28" s="16"/>
      <c r="F28" s="46"/>
      <c r="G28" s="16"/>
      <c r="H28" s="46"/>
      <c r="I28" s="16"/>
      <c r="J28" s="46"/>
      <c r="K28" s="16"/>
      <c r="L28" s="46"/>
      <c r="M28" s="39" t="s">
        <v>51</v>
      </c>
    </row>
    <row r="29" spans="1:13" ht="14.1" customHeight="1" x14ac:dyDescent="0.25">
      <c r="A29" s="17"/>
      <c r="B29" s="5"/>
      <c r="C29" s="29" t="s">
        <v>934</v>
      </c>
      <c r="D29" s="39" t="s">
        <v>53</v>
      </c>
      <c r="E29" s="16"/>
      <c r="F29" s="46"/>
      <c r="G29" s="16"/>
      <c r="H29" s="46"/>
      <c r="I29" s="16"/>
      <c r="J29" s="46"/>
      <c r="K29" s="16"/>
      <c r="L29" s="46"/>
      <c r="M29" s="39" t="s">
        <v>53</v>
      </c>
    </row>
    <row r="30" spans="1:13" ht="14.1" customHeight="1" x14ac:dyDescent="0.25">
      <c r="A30" s="17"/>
      <c r="B30" s="4"/>
      <c r="C30" s="29" t="s">
        <v>1028</v>
      </c>
      <c r="D30" s="39" t="s">
        <v>54</v>
      </c>
      <c r="E30" s="16">
        <v>0</v>
      </c>
      <c r="F30" s="46">
        <v>0</v>
      </c>
      <c r="G30" s="16">
        <v>0</v>
      </c>
      <c r="H30" s="46">
        <v>0</v>
      </c>
      <c r="I30" s="16">
        <v>0</v>
      </c>
      <c r="J30" s="46">
        <v>0</v>
      </c>
      <c r="K30" s="16">
        <v>0</v>
      </c>
      <c r="L30" s="46">
        <v>0</v>
      </c>
      <c r="M30" s="39" t="s">
        <v>54</v>
      </c>
    </row>
    <row r="31" spans="1:13" ht="14.1" customHeight="1" x14ac:dyDescent="0.25">
      <c r="A31" s="17"/>
      <c r="B31" s="6" t="s">
        <v>991</v>
      </c>
      <c r="C31" s="6"/>
      <c r="D31" s="40" t="s">
        <v>56</v>
      </c>
      <c r="E31" s="33">
        <v>251</v>
      </c>
      <c r="F31" s="47">
        <v>15000</v>
      </c>
      <c r="G31" s="33">
        <v>235</v>
      </c>
      <c r="H31" s="47">
        <v>12000</v>
      </c>
      <c r="I31" s="33">
        <v>551</v>
      </c>
      <c r="J31" s="47">
        <v>31000</v>
      </c>
      <c r="K31" s="33">
        <v>538</v>
      </c>
      <c r="L31" s="47">
        <v>24000</v>
      </c>
      <c r="M31" s="40" t="s">
        <v>56</v>
      </c>
    </row>
    <row r="32" spans="1:13" hidden="1" x14ac:dyDescent="0.25"/>
    <row r="33" hidden="1" x14ac:dyDescent="0.25"/>
    <row r="34" hidden="1" x14ac:dyDescent="0.25"/>
    <row r="35" hidden="1" x14ac:dyDescent="0.25"/>
  </sheetData>
  <mergeCells count="16">
    <mergeCell ref="B12:B22"/>
    <mergeCell ref="B23:B30"/>
    <mergeCell ref="B31:C31"/>
    <mergeCell ref="E9:F9"/>
    <mergeCell ref="G9:H9"/>
    <mergeCell ref="D6:M6"/>
    <mergeCell ref="D7:M7"/>
    <mergeCell ref="A8:M8"/>
    <mergeCell ref="I9:J9"/>
    <mergeCell ref="K9:L9"/>
    <mergeCell ref="A1:M1"/>
    <mergeCell ref="A2:M2"/>
    <mergeCell ref="A3:M3"/>
    <mergeCell ref="F4:M4"/>
    <mergeCell ref="D5:M5"/>
    <mergeCell ref="D4:E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C7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0"/>
  <sheetViews>
    <sheetView workbookViewId="0"/>
  </sheetViews>
  <sheetFormatPr defaultColWidth="0" defaultRowHeight="13.2" zeroHeight="1" x14ac:dyDescent="0.25"/>
  <cols>
    <col min="1" max="1" width="9" customWidth="1"/>
    <col min="2" max="2" width="12.33203125" customWidth="1"/>
    <col min="3" max="3" width="20.109375" customWidth="1"/>
    <col min="4" max="4" width="8.33203125" customWidth="1"/>
    <col min="5" max="12" width="16.33203125" customWidth="1"/>
    <col min="13" max="13" width="8.33203125" customWidth="1"/>
    <col min="14" max="16384" width="11.44140625" hidden="1"/>
  </cols>
  <sheetData>
    <row r="1" spans="1:13" x14ac:dyDescent="0.25">
      <c r="A1" s="67" t="s">
        <v>1286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14.1" customHeight="1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ht="14.1" customHeight="1" x14ac:dyDescent="0.25">
      <c r="A4" s="25"/>
      <c r="B4" s="30" t="s">
        <v>557</v>
      </c>
      <c r="C4" s="36" t="s">
        <v>77</v>
      </c>
      <c r="D4" s="12" t="str">
        <f>IF(C4&lt;&gt;"",VLOOKUP(C4,'@Entities33'!A2:B81,2,0),"")</f>
        <v>הבנק הבינלאומי הראשון לישראל בעמ</v>
      </c>
      <c r="E4" s="1"/>
      <c r="F4" s="65" t="s">
        <v>1250</v>
      </c>
      <c r="G4" s="66"/>
      <c r="H4" s="66"/>
      <c r="I4" s="66"/>
      <c r="J4" s="66"/>
      <c r="K4" s="66"/>
      <c r="L4" s="66"/>
      <c r="M4" s="66"/>
    </row>
    <row r="5" spans="1:13" ht="14.1" customHeight="1" x14ac:dyDescent="0.25">
      <c r="A5" s="22"/>
      <c r="B5" s="22" t="s">
        <v>1232</v>
      </c>
      <c r="C5" s="37">
        <v>43738</v>
      </c>
      <c r="D5" s="65" t="s">
        <v>1250</v>
      </c>
      <c r="E5" s="66"/>
      <c r="F5" s="66"/>
      <c r="G5" s="66"/>
      <c r="H5" s="66"/>
      <c r="I5" s="66"/>
      <c r="J5" s="66"/>
      <c r="K5" s="66"/>
      <c r="L5" s="66"/>
      <c r="M5" s="66"/>
    </row>
    <row r="6" spans="1:13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  <c r="J6" s="66"/>
      <c r="K6" s="66"/>
      <c r="L6" s="66"/>
      <c r="M6" s="66"/>
    </row>
    <row r="7" spans="1:13" ht="14.1" customHeight="1" x14ac:dyDescent="0.25">
      <c r="A7" s="27"/>
      <c r="B7" s="27" t="s">
        <v>948</v>
      </c>
      <c r="C7" s="34" t="s">
        <v>166</v>
      </c>
      <c r="D7" s="65" t="s">
        <v>1250</v>
      </c>
      <c r="E7" s="66"/>
      <c r="F7" s="66"/>
      <c r="G7" s="66"/>
      <c r="H7" s="66"/>
      <c r="I7" s="66"/>
      <c r="J7" s="66"/>
      <c r="K7" s="66"/>
      <c r="L7" s="66"/>
      <c r="M7" s="66"/>
    </row>
    <row r="8" spans="1:13" ht="17.100000000000001" customHeight="1" x14ac:dyDescent="0.25">
      <c r="A8" s="17"/>
      <c r="B8" s="63" t="s">
        <v>167</v>
      </c>
      <c r="C8" s="10"/>
      <c r="D8" s="10"/>
      <c r="E8" s="10"/>
      <c r="F8" s="10"/>
      <c r="G8" s="10"/>
      <c r="H8" s="62"/>
      <c r="I8" s="17"/>
      <c r="J8" s="17"/>
      <c r="K8" s="17"/>
      <c r="L8" s="17"/>
      <c r="M8" s="17"/>
    </row>
    <row r="9" spans="1:13" ht="14.1" customHeight="1" x14ac:dyDescent="0.25">
      <c r="A9" s="17"/>
      <c r="B9" s="17"/>
      <c r="C9" s="17"/>
      <c r="D9" s="17"/>
      <c r="E9" s="8" t="s">
        <v>957</v>
      </c>
      <c r="F9" s="7"/>
      <c r="G9" s="7"/>
      <c r="H9" s="8"/>
      <c r="I9" s="8" t="s">
        <v>1229</v>
      </c>
      <c r="J9" s="7"/>
      <c r="K9" s="7"/>
      <c r="L9" s="8"/>
      <c r="M9" s="17"/>
    </row>
    <row r="10" spans="1:13" ht="14.1" customHeight="1" x14ac:dyDescent="0.25">
      <c r="A10" s="17"/>
      <c r="B10" s="17"/>
      <c r="C10" s="17"/>
      <c r="D10" s="17"/>
      <c r="E10" s="8" t="s">
        <v>819</v>
      </c>
      <c r="F10" s="7"/>
      <c r="G10" s="8"/>
      <c r="H10" s="8" t="s">
        <v>1040</v>
      </c>
      <c r="I10" s="8" t="s">
        <v>819</v>
      </c>
      <c r="J10" s="7"/>
      <c r="K10" s="8"/>
      <c r="L10" s="8" t="s">
        <v>1040</v>
      </c>
      <c r="M10" s="17"/>
    </row>
    <row r="11" spans="1:13" ht="14.1" customHeight="1" x14ac:dyDescent="0.25">
      <c r="A11" s="17"/>
      <c r="B11" s="17"/>
      <c r="C11" s="17"/>
      <c r="D11" s="17"/>
      <c r="E11" s="42" t="s">
        <v>1054</v>
      </c>
      <c r="F11" s="42" t="s">
        <v>14</v>
      </c>
      <c r="G11" s="42" t="s">
        <v>15</v>
      </c>
      <c r="H11" s="8"/>
      <c r="I11" s="42" t="s">
        <v>1054</v>
      </c>
      <c r="J11" s="42" t="s">
        <v>14</v>
      </c>
      <c r="K11" s="42" t="s">
        <v>15</v>
      </c>
      <c r="L11" s="8"/>
      <c r="M11" s="17"/>
    </row>
    <row r="12" spans="1:13" ht="12.9" customHeight="1" x14ac:dyDescent="0.25">
      <c r="A12" s="17"/>
      <c r="B12" s="17"/>
      <c r="C12" s="17"/>
      <c r="D12" s="17"/>
      <c r="E12" s="39" t="s">
        <v>25</v>
      </c>
      <c r="F12" s="39" t="s">
        <v>55</v>
      </c>
      <c r="G12" s="39" t="s">
        <v>74</v>
      </c>
      <c r="H12" s="39" t="s">
        <v>88</v>
      </c>
      <c r="I12" s="39" t="s">
        <v>25</v>
      </c>
      <c r="J12" s="39" t="s">
        <v>55</v>
      </c>
      <c r="K12" s="39" t="s">
        <v>74</v>
      </c>
      <c r="L12" s="39" t="s">
        <v>88</v>
      </c>
      <c r="M12" s="17"/>
    </row>
    <row r="13" spans="1:13" ht="14.1" customHeight="1" x14ac:dyDescent="0.25">
      <c r="A13" s="17"/>
      <c r="B13" s="4" t="s">
        <v>1212</v>
      </c>
      <c r="C13" s="29" t="s">
        <v>1215</v>
      </c>
      <c r="D13" s="39" t="s">
        <v>25</v>
      </c>
      <c r="E13" s="46">
        <v>17365000</v>
      </c>
      <c r="F13" s="46">
        <v>259000</v>
      </c>
      <c r="G13" s="46">
        <v>10441000</v>
      </c>
      <c r="H13" s="46">
        <v>1123000</v>
      </c>
      <c r="I13" s="46">
        <v>16859000</v>
      </c>
      <c r="J13" s="46">
        <v>287000</v>
      </c>
      <c r="K13" s="46">
        <v>10126000</v>
      </c>
      <c r="L13" s="46">
        <v>899000</v>
      </c>
      <c r="M13" s="39" t="s">
        <v>25</v>
      </c>
    </row>
    <row r="14" spans="1:13" ht="14.1" customHeight="1" x14ac:dyDescent="0.25">
      <c r="A14" s="17"/>
      <c r="B14" s="4"/>
      <c r="C14" s="29" t="s">
        <v>951</v>
      </c>
      <c r="D14" s="39" t="s">
        <v>55</v>
      </c>
      <c r="E14" s="46">
        <v>7382000</v>
      </c>
      <c r="F14" s="46">
        <v>60000</v>
      </c>
      <c r="G14" s="46">
        <v>4620000</v>
      </c>
      <c r="H14" s="46">
        <v>566000</v>
      </c>
      <c r="I14" s="46">
        <v>7078000</v>
      </c>
      <c r="J14" s="46">
        <v>71000</v>
      </c>
      <c r="K14" s="46">
        <v>4487000</v>
      </c>
      <c r="L14" s="46">
        <v>411000</v>
      </c>
      <c r="M14" s="39" t="s">
        <v>55</v>
      </c>
    </row>
    <row r="15" spans="1:13" ht="14.1" customHeight="1" x14ac:dyDescent="0.25">
      <c r="A15" s="17"/>
      <c r="B15" s="4" t="s">
        <v>1211</v>
      </c>
      <c r="C15" s="4"/>
      <c r="D15" s="39" t="s">
        <v>74</v>
      </c>
      <c r="E15" s="46">
        <v>451000</v>
      </c>
      <c r="F15" s="46">
        <v>122000</v>
      </c>
      <c r="G15" s="46">
        <v>349000</v>
      </c>
      <c r="H15" s="46"/>
      <c r="I15" s="46">
        <v>382000</v>
      </c>
      <c r="J15" s="46">
        <v>108000</v>
      </c>
      <c r="K15" s="46">
        <v>362000</v>
      </c>
      <c r="L15" s="46"/>
      <c r="M15" s="39" t="s">
        <v>74</v>
      </c>
    </row>
    <row r="16" spans="1:13" ht="14.1" customHeight="1" x14ac:dyDescent="0.25">
      <c r="A16" s="17"/>
      <c r="B16" s="6" t="s">
        <v>1055</v>
      </c>
      <c r="C16" s="6"/>
      <c r="D16" s="40" t="s">
        <v>88</v>
      </c>
      <c r="E16" s="47">
        <v>25198000</v>
      </c>
      <c r="F16" s="47">
        <v>441000</v>
      </c>
      <c r="G16" s="47">
        <v>15410000</v>
      </c>
      <c r="H16" s="47">
        <v>1689000</v>
      </c>
      <c r="I16" s="47">
        <v>24319000</v>
      </c>
      <c r="J16" s="47">
        <v>466000</v>
      </c>
      <c r="K16" s="47">
        <v>14975000</v>
      </c>
      <c r="L16" s="47">
        <v>1310000</v>
      </c>
      <c r="M16" s="40" t="s">
        <v>88</v>
      </c>
    </row>
    <row r="17" hidden="1" x14ac:dyDescent="0.25"/>
    <row r="18" hidden="1" x14ac:dyDescent="0.25"/>
    <row r="19" hidden="1" x14ac:dyDescent="0.25"/>
    <row r="20" hidden="1" x14ac:dyDescent="0.25"/>
  </sheetData>
  <mergeCells count="18">
    <mergeCell ref="B15:C15"/>
    <mergeCell ref="B16:C16"/>
    <mergeCell ref="I9:L9"/>
    <mergeCell ref="E10:G10"/>
    <mergeCell ref="H10:H11"/>
    <mergeCell ref="I10:K10"/>
    <mergeCell ref="L10:L11"/>
    <mergeCell ref="B8:H8"/>
    <mergeCell ref="E9:H9"/>
    <mergeCell ref="D6:M6"/>
    <mergeCell ref="D7:M7"/>
    <mergeCell ref="B13:B14"/>
    <mergeCell ref="A1:M1"/>
    <mergeCell ref="A2:M2"/>
    <mergeCell ref="A3:M3"/>
    <mergeCell ref="F4:M4"/>
    <mergeCell ref="D5:M5"/>
    <mergeCell ref="D4:E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C7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6"/>
  <sheetViews>
    <sheetView workbookViewId="0"/>
  </sheetViews>
  <sheetFormatPr defaultColWidth="0" defaultRowHeight="13.2" zeroHeight="1" x14ac:dyDescent="0.25"/>
  <cols>
    <col min="1" max="1" width="2.88671875" customWidth="1"/>
    <col min="2" max="2" width="21.5546875" customWidth="1"/>
    <col min="3" max="3" width="33.6640625" customWidth="1"/>
    <col min="4" max="4" width="8.33203125" customWidth="1"/>
    <col min="5" max="10" width="16.33203125" customWidth="1"/>
    <col min="11" max="11" width="8.33203125" customWidth="1"/>
    <col min="12" max="16384" width="11.44140625" hidden="1"/>
  </cols>
  <sheetData>
    <row r="1" spans="1:11" x14ac:dyDescent="0.25">
      <c r="A1" s="67" t="s">
        <v>1287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4.1" customHeight="1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ht="14.1" customHeight="1" x14ac:dyDescent="0.25">
      <c r="A4" s="25"/>
      <c r="B4" s="30" t="s">
        <v>557</v>
      </c>
      <c r="C4" s="36" t="s">
        <v>77</v>
      </c>
      <c r="D4" s="12" t="str">
        <f>IF(C4&lt;&gt;"",VLOOKUP(C4,'@Entities34'!A2:B81,2,0),"")</f>
        <v>הבנק הבינלאומי הראשון לישראל בעמ</v>
      </c>
      <c r="E4" s="1"/>
      <c r="F4" s="65" t="s">
        <v>1250</v>
      </c>
      <c r="G4" s="66"/>
      <c r="H4" s="66"/>
      <c r="I4" s="66"/>
      <c r="J4" s="66"/>
      <c r="K4" s="66"/>
    </row>
    <row r="5" spans="1:11" ht="14.1" customHeight="1" x14ac:dyDescent="0.25">
      <c r="A5" s="22"/>
      <c r="B5" s="22" t="s">
        <v>1232</v>
      </c>
      <c r="C5" s="37">
        <v>43738</v>
      </c>
      <c r="D5" s="65" t="s">
        <v>1250</v>
      </c>
      <c r="E5" s="66"/>
      <c r="F5" s="66"/>
      <c r="G5" s="66"/>
      <c r="H5" s="66"/>
      <c r="I5" s="66"/>
      <c r="J5" s="66"/>
      <c r="K5" s="66"/>
    </row>
    <row r="6" spans="1:11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  <c r="J6" s="66"/>
      <c r="K6" s="66"/>
    </row>
    <row r="7" spans="1:11" ht="14.1" customHeight="1" x14ac:dyDescent="0.25">
      <c r="A7" s="27"/>
      <c r="B7" s="27" t="s">
        <v>948</v>
      </c>
      <c r="C7" s="34" t="s">
        <v>169</v>
      </c>
      <c r="D7" s="65" t="s">
        <v>1250</v>
      </c>
      <c r="E7" s="66"/>
      <c r="F7" s="66"/>
      <c r="G7" s="66"/>
      <c r="H7" s="66"/>
      <c r="I7" s="66"/>
      <c r="J7" s="66"/>
      <c r="K7" s="66"/>
    </row>
    <row r="8" spans="1:11" ht="51" customHeight="1" x14ac:dyDescent="0.25">
      <c r="A8" s="69" t="s">
        <v>170</v>
      </c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ht="14.1" customHeight="1" x14ac:dyDescent="0.25">
      <c r="A9" s="17"/>
      <c r="B9" s="17"/>
      <c r="C9" s="17"/>
      <c r="D9" s="17"/>
      <c r="E9" s="8" t="s">
        <v>1238</v>
      </c>
      <c r="F9" s="8"/>
      <c r="G9" s="8" t="s">
        <v>1163</v>
      </c>
      <c r="H9" s="8"/>
      <c r="I9" s="8" t="s">
        <v>1229</v>
      </c>
      <c r="J9" s="8"/>
      <c r="K9" s="17"/>
    </row>
    <row r="10" spans="1:11" ht="14.1" customHeight="1" x14ac:dyDescent="0.25">
      <c r="A10" s="17"/>
      <c r="B10" s="17"/>
      <c r="C10" s="17"/>
      <c r="D10" s="17"/>
      <c r="E10" s="8" t="s">
        <v>855</v>
      </c>
      <c r="F10" s="8"/>
      <c r="G10" s="8" t="s">
        <v>855</v>
      </c>
      <c r="H10" s="8"/>
      <c r="I10" s="8" t="s">
        <v>855</v>
      </c>
      <c r="J10" s="8"/>
      <c r="K10" s="17"/>
    </row>
    <row r="11" spans="1:11" ht="14.1" customHeight="1" x14ac:dyDescent="0.25">
      <c r="A11" s="17"/>
      <c r="B11" s="17"/>
      <c r="C11" s="17"/>
      <c r="D11" s="17"/>
      <c r="E11" s="42" t="s">
        <v>800</v>
      </c>
      <c r="F11" s="42" t="s">
        <v>698</v>
      </c>
      <c r="G11" s="42" t="s">
        <v>800</v>
      </c>
      <c r="H11" s="42" t="s">
        <v>698</v>
      </c>
      <c r="I11" s="42" t="s">
        <v>800</v>
      </c>
      <c r="J11" s="42" t="s">
        <v>698</v>
      </c>
      <c r="K11" s="17"/>
    </row>
    <row r="12" spans="1:11" ht="12.9" customHeight="1" x14ac:dyDescent="0.25">
      <c r="A12" s="17"/>
      <c r="B12" s="17"/>
      <c r="C12" s="17"/>
      <c r="D12" s="17"/>
      <c r="E12" s="39" t="s">
        <v>25</v>
      </c>
      <c r="F12" s="39" t="s">
        <v>55</v>
      </c>
      <c r="G12" s="39" t="s">
        <v>25</v>
      </c>
      <c r="H12" s="39" t="s">
        <v>55</v>
      </c>
      <c r="I12" s="39" t="s">
        <v>25</v>
      </c>
      <c r="J12" s="39" t="s">
        <v>55</v>
      </c>
      <c r="K12" s="17"/>
    </row>
    <row r="13" spans="1:11" ht="14.1" customHeight="1" x14ac:dyDescent="0.25">
      <c r="A13" s="17"/>
      <c r="B13" s="4" t="s">
        <v>541</v>
      </c>
      <c r="C13" s="4"/>
      <c r="D13" s="39" t="s">
        <v>25</v>
      </c>
      <c r="E13" s="46">
        <v>290000</v>
      </c>
      <c r="F13" s="46"/>
      <c r="G13" s="46">
        <v>134000</v>
      </c>
      <c r="H13" s="46"/>
      <c r="I13" s="46">
        <v>281000</v>
      </c>
      <c r="J13" s="46">
        <v>1000</v>
      </c>
      <c r="K13" s="39" t="s">
        <v>25</v>
      </c>
    </row>
    <row r="14" spans="1:11" ht="14.1" customHeight="1" x14ac:dyDescent="0.25">
      <c r="A14" s="17"/>
      <c r="B14" s="4" t="s">
        <v>1128</v>
      </c>
      <c r="C14" s="4"/>
      <c r="D14" s="39" t="s">
        <v>55</v>
      </c>
      <c r="E14" s="46">
        <v>971000</v>
      </c>
      <c r="F14" s="46">
        <v>9000</v>
      </c>
      <c r="G14" s="46">
        <v>892000</v>
      </c>
      <c r="H14" s="46">
        <v>8000</v>
      </c>
      <c r="I14" s="46">
        <v>961000</v>
      </c>
      <c r="J14" s="46">
        <v>8000</v>
      </c>
      <c r="K14" s="39" t="s">
        <v>55</v>
      </c>
    </row>
    <row r="15" spans="1:11" ht="14.1" customHeight="1" x14ac:dyDescent="0.25">
      <c r="A15" s="17"/>
      <c r="B15" s="4" t="s">
        <v>909</v>
      </c>
      <c r="C15" s="3"/>
      <c r="D15" s="39" t="s">
        <v>74</v>
      </c>
      <c r="E15" s="46"/>
      <c r="F15" s="46"/>
      <c r="G15" s="46"/>
      <c r="H15" s="46"/>
      <c r="I15" s="46"/>
      <c r="J15" s="46"/>
      <c r="K15" s="39" t="s">
        <v>74</v>
      </c>
    </row>
    <row r="16" spans="1:11" ht="14.1" customHeight="1" x14ac:dyDescent="0.25">
      <c r="A16" s="17"/>
      <c r="B16" s="4" t="s">
        <v>1129</v>
      </c>
      <c r="C16" s="4"/>
      <c r="D16" s="39" t="s">
        <v>88</v>
      </c>
      <c r="E16" s="46">
        <v>2547000</v>
      </c>
      <c r="F16" s="46">
        <v>5000</v>
      </c>
      <c r="G16" s="46">
        <v>2726000</v>
      </c>
      <c r="H16" s="46">
        <v>9000</v>
      </c>
      <c r="I16" s="46">
        <v>2716000</v>
      </c>
      <c r="J16" s="46">
        <v>5000</v>
      </c>
      <c r="K16" s="39" t="s">
        <v>88</v>
      </c>
    </row>
    <row r="17" spans="1:11" ht="14.1" customHeight="1" x14ac:dyDescent="0.25">
      <c r="A17" s="17"/>
      <c r="B17" s="4" t="s">
        <v>1127</v>
      </c>
      <c r="C17" s="4"/>
      <c r="D17" s="39" t="s">
        <v>96</v>
      </c>
      <c r="E17" s="46">
        <v>6913000</v>
      </c>
      <c r="F17" s="46">
        <v>21000</v>
      </c>
      <c r="G17" s="46">
        <v>6560000</v>
      </c>
      <c r="H17" s="46">
        <v>24000</v>
      </c>
      <c r="I17" s="46">
        <v>4163000</v>
      </c>
      <c r="J17" s="46">
        <v>23000</v>
      </c>
      <c r="K17" s="39" t="s">
        <v>96</v>
      </c>
    </row>
    <row r="18" spans="1:11" ht="14.1" customHeight="1" x14ac:dyDescent="0.25">
      <c r="A18" s="17"/>
      <c r="B18" s="4" t="s">
        <v>943</v>
      </c>
      <c r="C18" s="4"/>
      <c r="D18" s="39" t="s">
        <v>101</v>
      </c>
      <c r="E18" s="46">
        <v>7639000</v>
      </c>
      <c r="F18" s="46">
        <v>4000</v>
      </c>
      <c r="G18" s="46">
        <v>7546000</v>
      </c>
      <c r="H18" s="46">
        <v>4000</v>
      </c>
      <c r="I18" s="46">
        <v>7478000</v>
      </c>
      <c r="J18" s="46">
        <v>4000</v>
      </c>
      <c r="K18" s="39" t="s">
        <v>101</v>
      </c>
    </row>
    <row r="19" spans="1:11" ht="14.1" customHeight="1" x14ac:dyDescent="0.25">
      <c r="A19" s="17"/>
      <c r="B19" s="4" t="s">
        <v>942</v>
      </c>
      <c r="C19" s="4"/>
      <c r="D19" s="39" t="s">
        <v>197</v>
      </c>
      <c r="E19" s="46">
        <v>9100000</v>
      </c>
      <c r="F19" s="46">
        <v>13000</v>
      </c>
      <c r="G19" s="46">
        <v>8882000</v>
      </c>
      <c r="H19" s="46">
        <v>13000</v>
      </c>
      <c r="I19" s="46">
        <v>12221000</v>
      </c>
      <c r="J19" s="46">
        <v>11000</v>
      </c>
      <c r="K19" s="39" t="s">
        <v>197</v>
      </c>
    </row>
    <row r="20" spans="1:11" ht="14.1" customHeight="1" x14ac:dyDescent="0.25">
      <c r="A20" s="17"/>
      <c r="B20" s="4" t="s">
        <v>740</v>
      </c>
      <c r="C20" s="4"/>
      <c r="D20" s="39" t="s">
        <v>198</v>
      </c>
      <c r="E20" s="46">
        <v>4571000</v>
      </c>
      <c r="F20" s="46">
        <v>4000</v>
      </c>
      <c r="G20" s="46">
        <v>4726000</v>
      </c>
      <c r="H20" s="46">
        <v>4000</v>
      </c>
      <c r="I20" s="46">
        <v>5273000</v>
      </c>
      <c r="J20" s="46">
        <v>7000</v>
      </c>
      <c r="K20" s="39" t="s">
        <v>198</v>
      </c>
    </row>
    <row r="21" spans="1:11" ht="14.1" customHeight="1" x14ac:dyDescent="0.25">
      <c r="A21" s="17"/>
      <c r="B21" s="4" t="s">
        <v>742</v>
      </c>
      <c r="C21" s="4"/>
      <c r="D21" s="39" t="s">
        <v>226</v>
      </c>
      <c r="E21" s="46">
        <v>1148000</v>
      </c>
      <c r="F21" s="46">
        <v>4000</v>
      </c>
      <c r="G21" s="46">
        <v>1523000</v>
      </c>
      <c r="H21" s="46">
        <v>6000</v>
      </c>
      <c r="I21" s="46">
        <v>1406000</v>
      </c>
      <c r="J21" s="46">
        <v>5000</v>
      </c>
      <c r="K21" s="39" t="s">
        <v>226</v>
      </c>
    </row>
    <row r="22" spans="1:11" ht="14.1" customHeight="1" x14ac:dyDescent="0.25">
      <c r="A22" s="17"/>
      <c r="B22" s="6" t="s">
        <v>1055</v>
      </c>
      <c r="C22" s="6"/>
      <c r="D22" s="40" t="s">
        <v>26</v>
      </c>
      <c r="E22" s="47">
        <v>33179000</v>
      </c>
      <c r="F22" s="47">
        <v>60000</v>
      </c>
      <c r="G22" s="47">
        <v>32989000</v>
      </c>
      <c r="H22" s="47">
        <v>68000</v>
      </c>
      <c r="I22" s="47">
        <v>34499000</v>
      </c>
      <c r="J22" s="47">
        <v>64000</v>
      </c>
      <c r="K22" s="40" t="s">
        <v>26</v>
      </c>
    </row>
    <row r="23" spans="1:11" hidden="1" x14ac:dyDescent="0.25"/>
    <row r="24" spans="1:11" hidden="1" x14ac:dyDescent="0.25"/>
    <row r="25" spans="1:11" hidden="1" x14ac:dyDescent="0.25"/>
    <row r="26" spans="1:11" hidden="1" x14ac:dyDescent="0.25"/>
  </sheetData>
  <mergeCells count="25">
    <mergeCell ref="B20:C20"/>
    <mergeCell ref="B21:C21"/>
    <mergeCell ref="B22:C22"/>
    <mergeCell ref="B14:C14"/>
    <mergeCell ref="B15:C15"/>
    <mergeCell ref="B16:C16"/>
    <mergeCell ref="B17:C17"/>
    <mergeCell ref="B18:C18"/>
    <mergeCell ref="E10:F10"/>
    <mergeCell ref="G10:H10"/>
    <mergeCell ref="I10:J10"/>
    <mergeCell ref="B13:C13"/>
    <mergeCell ref="B19:C19"/>
    <mergeCell ref="E9:F9"/>
    <mergeCell ref="G9:H9"/>
    <mergeCell ref="D6:K6"/>
    <mergeCell ref="D7:K7"/>
    <mergeCell ref="A8:K8"/>
    <mergeCell ref="I9:J9"/>
    <mergeCell ref="A1:K1"/>
    <mergeCell ref="A2:K2"/>
    <mergeCell ref="A3:K3"/>
    <mergeCell ref="F4:K4"/>
    <mergeCell ref="D5:K5"/>
    <mergeCell ref="D4:E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C7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44"/>
  <sheetViews>
    <sheetView zoomScale="60" zoomScaleNormal="60" workbookViewId="0"/>
  </sheetViews>
  <sheetFormatPr defaultColWidth="0" defaultRowHeight="13.2" zeroHeight="1" x14ac:dyDescent="0.25"/>
  <cols>
    <col min="1" max="1" width="2.88671875" customWidth="1"/>
    <col min="2" max="2" width="14.5546875" customWidth="1"/>
    <col min="3" max="3" width="38.44140625" customWidth="1"/>
    <col min="4" max="4" width="8.33203125" customWidth="1"/>
    <col min="5" max="25" width="16.33203125" customWidth="1"/>
    <col min="26" max="26" width="8.33203125" customWidth="1"/>
    <col min="27" max="16384" width="11.44140625" hidden="1"/>
  </cols>
  <sheetData>
    <row r="1" spans="1:26" x14ac:dyDescent="0.25">
      <c r="A1" s="67" t="s">
        <v>1288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26" ht="14.1" customHeight="1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ht="14.1" customHeight="1" x14ac:dyDescent="0.25">
      <c r="A4" s="25"/>
      <c r="B4" s="30" t="s">
        <v>557</v>
      </c>
      <c r="C4" s="36" t="s">
        <v>77</v>
      </c>
      <c r="D4" s="12" t="str">
        <f>IF(C4&lt;&gt;"",VLOOKUP(C4,'@Entities35'!A2:B81,2,0),"")</f>
        <v>הבנק הבינלאומי הראשון לישראל בעמ</v>
      </c>
      <c r="E4" s="1"/>
      <c r="F4" s="65" t="s">
        <v>1250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1:26" ht="14.1" customHeight="1" x14ac:dyDescent="0.25">
      <c r="A5" s="22"/>
      <c r="B5" s="22" t="s">
        <v>1232</v>
      </c>
      <c r="C5" s="37">
        <v>43738</v>
      </c>
      <c r="D5" s="65" t="s">
        <v>1250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1:26" ht="14.1" customHeight="1" x14ac:dyDescent="0.25">
      <c r="A7" s="27"/>
      <c r="B7" s="27" t="s">
        <v>948</v>
      </c>
      <c r="C7" s="34" t="s">
        <v>171</v>
      </c>
      <c r="D7" s="65" t="s">
        <v>1250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45" customHeight="1" x14ac:dyDescent="0.25">
      <c r="A8" s="69" t="s">
        <v>172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spans="1:26" ht="14.1" customHeight="1" x14ac:dyDescent="0.25">
      <c r="A9" s="17"/>
      <c r="B9" s="17"/>
      <c r="C9" s="17"/>
      <c r="D9" s="17"/>
      <c r="E9" s="8" t="s">
        <v>1238</v>
      </c>
      <c r="F9" s="7"/>
      <c r="G9" s="7"/>
      <c r="H9" s="7"/>
      <c r="I9" s="7"/>
      <c r="J9" s="7"/>
      <c r="K9" s="8"/>
      <c r="L9" s="8" t="s">
        <v>1163</v>
      </c>
      <c r="M9" s="7"/>
      <c r="N9" s="7"/>
      <c r="O9" s="7"/>
      <c r="P9" s="7"/>
      <c r="Q9" s="7"/>
      <c r="R9" s="8"/>
      <c r="S9" s="8" t="s">
        <v>1229</v>
      </c>
      <c r="T9" s="7"/>
      <c r="U9" s="7"/>
      <c r="V9" s="7"/>
      <c r="W9" s="7"/>
      <c r="X9" s="7"/>
      <c r="Y9" s="8"/>
      <c r="Z9" s="17"/>
    </row>
    <row r="10" spans="1:26" ht="14.1" customHeight="1" x14ac:dyDescent="0.25">
      <c r="A10" s="17"/>
      <c r="B10" s="17"/>
      <c r="C10" s="17"/>
      <c r="D10" s="17"/>
      <c r="E10" s="8" t="s">
        <v>923</v>
      </c>
      <c r="F10" s="8"/>
      <c r="G10" s="8" t="s">
        <v>921</v>
      </c>
      <c r="H10" s="7"/>
      <c r="I10" s="8"/>
      <c r="J10" s="8" t="s">
        <v>1156</v>
      </c>
      <c r="K10" s="8" t="s">
        <v>1055</v>
      </c>
      <c r="L10" s="8" t="s">
        <v>923</v>
      </c>
      <c r="M10" s="8"/>
      <c r="N10" s="8" t="s">
        <v>921</v>
      </c>
      <c r="O10" s="7"/>
      <c r="P10" s="8"/>
      <c r="Q10" s="8" t="s">
        <v>1156</v>
      </c>
      <c r="R10" s="8" t="s">
        <v>1055</v>
      </c>
      <c r="S10" s="8" t="s">
        <v>923</v>
      </c>
      <c r="T10" s="8"/>
      <c r="U10" s="8" t="s">
        <v>921</v>
      </c>
      <c r="V10" s="7"/>
      <c r="W10" s="8"/>
      <c r="X10" s="8" t="s">
        <v>1156</v>
      </c>
      <c r="Y10" s="8" t="s">
        <v>1055</v>
      </c>
      <c r="Z10" s="17"/>
    </row>
    <row r="11" spans="1:26" ht="14.1" customHeight="1" x14ac:dyDescent="0.25">
      <c r="A11" s="17"/>
      <c r="B11" s="17"/>
      <c r="C11" s="17"/>
      <c r="D11" s="17"/>
      <c r="E11" s="42" t="s">
        <v>841</v>
      </c>
      <c r="F11" s="42" t="s">
        <v>1160</v>
      </c>
      <c r="G11" s="42" t="s">
        <v>621</v>
      </c>
      <c r="H11" s="42" t="s">
        <v>528</v>
      </c>
      <c r="I11" s="42" t="s">
        <v>519</v>
      </c>
      <c r="J11" s="8"/>
      <c r="K11" s="8"/>
      <c r="L11" s="42" t="s">
        <v>841</v>
      </c>
      <c r="M11" s="42" t="s">
        <v>1160</v>
      </c>
      <c r="N11" s="42" t="s">
        <v>621</v>
      </c>
      <c r="O11" s="42" t="s">
        <v>528</v>
      </c>
      <c r="P11" s="42" t="s">
        <v>519</v>
      </c>
      <c r="Q11" s="8"/>
      <c r="R11" s="8"/>
      <c r="S11" s="42" t="s">
        <v>841</v>
      </c>
      <c r="T11" s="42" t="s">
        <v>1160</v>
      </c>
      <c r="U11" s="42" t="s">
        <v>621</v>
      </c>
      <c r="V11" s="42" t="s">
        <v>528</v>
      </c>
      <c r="W11" s="42" t="s">
        <v>519</v>
      </c>
      <c r="X11" s="8"/>
      <c r="Y11" s="8"/>
      <c r="Z11" s="17"/>
    </row>
    <row r="12" spans="1:26" ht="12.9" customHeight="1" x14ac:dyDescent="0.25">
      <c r="A12" s="17"/>
      <c r="B12" s="17"/>
      <c r="C12" s="17"/>
      <c r="D12" s="17"/>
      <c r="E12" s="39" t="s">
        <v>25</v>
      </c>
      <c r="F12" s="39" t="s">
        <v>55</v>
      </c>
      <c r="G12" s="39" t="s">
        <v>74</v>
      </c>
      <c r="H12" s="39" t="s">
        <v>88</v>
      </c>
      <c r="I12" s="39" t="s">
        <v>96</v>
      </c>
      <c r="J12" s="39" t="s">
        <v>101</v>
      </c>
      <c r="K12" s="39" t="s">
        <v>197</v>
      </c>
      <c r="L12" s="39" t="s">
        <v>25</v>
      </c>
      <c r="M12" s="39" t="s">
        <v>55</v>
      </c>
      <c r="N12" s="39" t="s">
        <v>74</v>
      </c>
      <c r="O12" s="39" t="s">
        <v>88</v>
      </c>
      <c r="P12" s="39" t="s">
        <v>96</v>
      </c>
      <c r="Q12" s="39" t="s">
        <v>101</v>
      </c>
      <c r="R12" s="39" t="s">
        <v>197</v>
      </c>
      <c r="S12" s="39" t="s">
        <v>25</v>
      </c>
      <c r="T12" s="39" t="s">
        <v>55</v>
      </c>
      <c r="U12" s="39" t="s">
        <v>74</v>
      </c>
      <c r="V12" s="39" t="s">
        <v>88</v>
      </c>
      <c r="W12" s="39" t="s">
        <v>96</v>
      </c>
      <c r="X12" s="39" t="s">
        <v>101</v>
      </c>
      <c r="Y12" s="39" t="s">
        <v>197</v>
      </c>
      <c r="Z12" s="17"/>
    </row>
    <row r="13" spans="1:26" ht="14.1" customHeight="1" x14ac:dyDescent="0.25">
      <c r="A13" s="17"/>
      <c r="B13" s="6" t="s">
        <v>976</v>
      </c>
      <c r="C13" s="29" t="s">
        <v>910</v>
      </c>
      <c r="D13" s="39" t="s">
        <v>25</v>
      </c>
      <c r="E13" s="46">
        <v>33140000</v>
      </c>
      <c r="F13" s="46"/>
      <c r="G13" s="46">
        <v>1055000</v>
      </c>
      <c r="H13" s="46">
        <v>165000</v>
      </c>
      <c r="I13" s="46">
        <v>156000</v>
      </c>
      <c r="J13" s="46"/>
      <c r="K13" s="46">
        <v>34516000</v>
      </c>
      <c r="L13" s="46">
        <v>31352000</v>
      </c>
      <c r="M13" s="46">
        <v>1000</v>
      </c>
      <c r="N13" s="46">
        <v>1117000</v>
      </c>
      <c r="O13" s="46">
        <v>169000</v>
      </c>
      <c r="P13" s="46">
        <v>196000</v>
      </c>
      <c r="Q13" s="46"/>
      <c r="R13" s="46">
        <v>32835000</v>
      </c>
      <c r="S13" s="46">
        <v>29326000</v>
      </c>
      <c r="T13" s="46"/>
      <c r="U13" s="46">
        <v>1570000</v>
      </c>
      <c r="V13" s="46">
        <v>216000</v>
      </c>
      <c r="W13" s="46">
        <v>191000</v>
      </c>
      <c r="X13" s="46"/>
      <c r="Y13" s="46">
        <v>31303000</v>
      </c>
      <c r="Z13" s="39" t="s">
        <v>25</v>
      </c>
    </row>
    <row r="14" spans="1:26" ht="14.1" customHeight="1" x14ac:dyDescent="0.25">
      <c r="A14" s="17"/>
      <c r="B14" s="5"/>
      <c r="C14" s="29" t="s">
        <v>972</v>
      </c>
      <c r="D14" s="39" t="s">
        <v>55</v>
      </c>
      <c r="E14" s="46">
        <v>3401000</v>
      </c>
      <c r="F14" s="46">
        <v>335000</v>
      </c>
      <c r="G14" s="46">
        <v>4724000</v>
      </c>
      <c r="H14" s="46">
        <v>1683000</v>
      </c>
      <c r="I14" s="46"/>
      <c r="J14" s="46">
        <v>310000</v>
      </c>
      <c r="K14" s="46">
        <v>10453000</v>
      </c>
      <c r="L14" s="46">
        <v>3860000</v>
      </c>
      <c r="M14" s="46">
        <v>704000</v>
      </c>
      <c r="N14" s="46">
        <v>5359000</v>
      </c>
      <c r="O14" s="46">
        <v>1704000</v>
      </c>
      <c r="P14" s="46">
        <v>13000</v>
      </c>
      <c r="Q14" s="46">
        <v>240000</v>
      </c>
      <c r="R14" s="46">
        <v>11880000</v>
      </c>
      <c r="S14" s="46">
        <v>4250000</v>
      </c>
      <c r="T14" s="46">
        <v>712000</v>
      </c>
      <c r="U14" s="46">
        <v>5632000</v>
      </c>
      <c r="V14" s="46">
        <v>1761000</v>
      </c>
      <c r="W14" s="46">
        <v>13000</v>
      </c>
      <c r="X14" s="46">
        <v>227000</v>
      </c>
      <c r="Y14" s="46">
        <v>12595000</v>
      </c>
      <c r="Z14" s="39" t="s">
        <v>55</v>
      </c>
    </row>
    <row r="15" spans="1:26" ht="29.1" customHeight="1" x14ac:dyDescent="0.25">
      <c r="A15" s="17"/>
      <c r="B15" s="5"/>
      <c r="C15" s="29" t="s">
        <v>974</v>
      </c>
      <c r="D15" s="39" t="s">
        <v>74</v>
      </c>
      <c r="E15" s="46">
        <v>126000</v>
      </c>
      <c r="F15" s="46"/>
      <c r="G15" s="46"/>
      <c r="H15" s="46"/>
      <c r="I15" s="46"/>
      <c r="J15" s="46"/>
      <c r="K15" s="46">
        <v>126000</v>
      </c>
      <c r="L15" s="46">
        <v>904000</v>
      </c>
      <c r="M15" s="46"/>
      <c r="N15" s="46"/>
      <c r="O15" s="46"/>
      <c r="P15" s="46"/>
      <c r="Q15" s="46"/>
      <c r="R15" s="46">
        <v>904000</v>
      </c>
      <c r="S15" s="46">
        <v>863000</v>
      </c>
      <c r="T15" s="46"/>
      <c r="U15" s="46"/>
      <c r="V15" s="46"/>
      <c r="W15" s="46"/>
      <c r="X15" s="46"/>
      <c r="Y15" s="46">
        <v>863000</v>
      </c>
      <c r="Z15" s="39" t="s">
        <v>74</v>
      </c>
    </row>
    <row r="16" spans="1:26" ht="14.1" customHeight="1" x14ac:dyDescent="0.25">
      <c r="A16" s="17"/>
      <c r="B16" s="5"/>
      <c r="C16" s="29" t="s">
        <v>539</v>
      </c>
      <c r="D16" s="39" t="s">
        <v>88</v>
      </c>
      <c r="E16" s="46">
        <v>72466000</v>
      </c>
      <c r="F16" s="46">
        <v>9774000</v>
      </c>
      <c r="G16" s="46">
        <v>3419000</v>
      </c>
      <c r="H16" s="46">
        <v>892000</v>
      </c>
      <c r="I16" s="46">
        <v>137000</v>
      </c>
      <c r="J16" s="46">
        <v>622000</v>
      </c>
      <c r="K16" s="46">
        <v>87310000</v>
      </c>
      <c r="L16" s="46">
        <v>70010000</v>
      </c>
      <c r="M16" s="46">
        <v>9946000</v>
      </c>
      <c r="N16" s="46">
        <v>4024000</v>
      </c>
      <c r="O16" s="46">
        <v>934000</v>
      </c>
      <c r="P16" s="46">
        <v>100000</v>
      </c>
      <c r="Q16" s="46">
        <v>470000</v>
      </c>
      <c r="R16" s="46">
        <v>85484000</v>
      </c>
      <c r="S16" s="46">
        <v>69600000</v>
      </c>
      <c r="T16" s="46">
        <v>10073000</v>
      </c>
      <c r="U16" s="46">
        <v>3161000</v>
      </c>
      <c r="V16" s="46">
        <v>808000</v>
      </c>
      <c r="W16" s="46">
        <v>96000</v>
      </c>
      <c r="X16" s="46">
        <v>554000</v>
      </c>
      <c r="Y16" s="46">
        <v>84292000</v>
      </c>
      <c r="Z16" s="39" t="s">
        <v>88</v>
      </c>
    </row>
    <row r="17" spans="1:26" ht="14.1" customHeight="1" x14ac:dyDescent="0.25">
      <c r="A17" s="17"/>
      <c r="B17" s="5"/>
      <c r="C17" s="29" t="s">
        <v>536</v>
      </c>
      <c r="D17" s="39" t="s">
        <v>96</v>
      </c>
      <c r="E17" s="46">
        <v>54000</v>
      </c>
      <c r="F17" s="46">
        <v>626000</v>
      </c>
      <c r="G17" s="46"/>
      <c r="H17" s="46"/>
      <c r="I17" s="46"/>
      <c r="J17" s="46"/>
      <c r="K17" s="46">
        <v>680000</v>
      </c>
      <c r="L17" s="46">
        <v>43000</v>
      </c>
      <c r="M17" s="46">
        <v>622000</v>
      </c>
      <c r="N17" s="46">
        <v>7000</v>
      </c>
      <c r="O17" s="46"/>
      <c r="P17" s="46"/>
      <c r="Q17" s="46"/>
      <c r="R17" s="46">
        <v>672000</v>
      </c>
      <c r="S17" s="46">
        <v>71000</v>
      </c>
      <c r="T17" s="46">
        <v>622000</v>
      </c>
      <c r="U17" s="46">
        <v>7000</v>
      </c>
      <c r="V17" s="46"/>
      <c r="W17" s="46"/>
      <c r="X17" s="46"/>
      <c r="Y17" s="46">
        <v>700000</v>
      </c>
      <c r="Z17" s="39" t="s">
        <v>96</v>
      </c>
    </row>
    <row r="18" spans="1:26" ht="14.1" customHeight="1" x14ac:dyDescent="0.25">
      <c r="A18" s="17"/>
      <c r="B18" s="5"/>
      <c r="C18" s="29" t="s">
        <v>721</v>
      </c>
      <c r="D18" s="39" t="s">
        <v>101</v>
      </c>
      <c r="E18" s="46"/>
      <c r="F18" s="46"/>
      <c r="G18" s="46"/>
      <c r="H18" s="46"/>
      <c r="I18" s="46"/>
      <c r="J18" s="46">
        <v>607000</v>
      </c>
      <c r="K18" s="46">
        <v>607000</v>
      </c>
      <c r="L18" s="46"/>
      <c r="M18" s="46"/>
      <c r="N18" s="46"/>
      <c r="O18" s="46"/>
      <c r="P18" s="46"/>
      <c r="Q18" s="46">
        <v>596000</v>
      </c>
      <c r="R18" s="46">
        <v>596000</v>
      </c>
      <c r="S18" s="46"/>
      <c r="T18" s="46"/>
      <c r="U18" s="46"/>
      <c r="V18" s="46"/>
      <c r="W18" s="46"/>
      <c r="X18" s="46">
        <v>606000</v>
      </c>
      <c r="Y18" s="46">
        <v>606000</v>
      </c>
      <c r="Z18" s="39" t="s">
        <v>101</v>
      </c>
    </row>
    <row r="19" spans="1:26" ht="14.1" customHeight="1" x14ac:dyDescent="0.25">
      <c r="A19" s="17"/>
      <c r="B19" s="5"/>
      <c r="C19" s="29" t="s">
        <v>556</v>
      </c>
      <c r="D19" s="39" t="s">
        <v>197</v>
      </c>
      <c r="E19" s="48"/>
      <c r="F19" s="48"/>
      <c r="G19" s="48"/>
      <c r="H19" s="48"/>
      <c r="I19" s="48"/>
      <c r="J19" s="46">
        <v>988000</v>
      </c>
      <c r="K19" s="46">
        <v>988000</v>
      </c>
      <c r="L19" s="48"/>
      <c r="M19" s="48"/>
      <c r="N19" s="48"/>
      <c r="O19" s="48"/>
      <c r="P19" s="48"/>
      <c r="Q19" s="46">
        <v>1025000</v>
      </c>
      <c r="R19" s="46">
        <v>1025000</v>
      </c>
      <c r="S19" s="48"/>
      <c r="T19" s="48"/>
      <c r="U19" s="48"/>
      <c r="V19" s="48"/>
      <c r="W19" s="48"/>
      <c r="X19" s="46">
        <v>1023000</v>
      </c>
      <c r="Y19" s="46">
        <v>1023000</v>
      </c>
      <c r="Z19" s="39" t="s">
        <v>197</v>
      </c>
    </row>
    <row r="20" spans="1:26" ht="14.1" customHeight="1" x14ac:dyDescent="0.25">
      <c r="A20" s="17"/>
      <c r="B20" s="5"/>
      <c r="C20" s="29" t="s">
        <v>979</v>
      </c>
      <c r="D20" s="39" t="s">
        <v>198</v>
      </c>
      <c r="E20" s="46">
        <v>556000</v>
      </c>
      <c r="F20" s="46">
        <v>52000</v>
      </c>
      <c r="G20" s="46">
        <v>154000</v>
      </c>
      <c r="H20" s="46">
        <v>29000</v>
      </c>
      <c r="I20" s="46">
        <v>6000</v>
      </c>
      <c r="J20" s="46">
        <v>281000</v>
      </c>
      <c r="K20" s="46">
        <v>1078000</v>
      </c>
      <c r="L20" s="46">
        <v>201000</v>
      </c>
      <c r="M20" s="46">
        <v>57000</v>
      </c>
      <c r="N20" s="46">
        <v>388000</v>
      </c>
      <c r="O20" s="46">
        <v>40000</v>
      </c>
      <c r="P20" s="46">
        <v>23000</v>
      </c>
      <c r="Q20" s="46">
        <v>300000</v>
      </c>
      <c r="R20" s="46">
        <v>1009000</v>
      </c>
      <c r="S20" s="46">
        <v>135000</v>
      </c>
      <c r="T20" s="46">
        <v>47000</v>
      </c>
      <c r="U20" s="46">
        <v>477000</v>
      </c>
      <c r="V20" s="46">
        <v>58000</v>
      </c>
      <c r="W20" s="46">
        <v>30000</v>
      </c>
      <c r="X20" s="46">
        <v>652000</v>
      </c>
      <c r="Y20" s="46">
        <v>1399000</v>
      </c>
      <c r="Z20" s="39" t="s">
        <v>198</v>
      </c>
    </row>
    <row r="21" spans="1:26" ht="14.1" customHeight="1" x14ac:dyDescent="0.25">
      <c r="A21" s="17"/>
      <c r="B21" s="5"/>
      <c r="C21" s="29" t="s">
        <v>977</v>
      </c>
      <c r="D21" s="39" t="s">
        <v>226</v>
      </c>
      <c r="E21" s="46">
        <v>812000</v>
      </c>
      <c r="F21" s="46">
        <v>2000</v>
      </c>
      <c r="G21" s="46">
        <v>24000</v>
      </c>
      <c r="H21" s="46">
        <v>12000</v>
      </c>
      <c r="I21" s="46">
        <v>114000</v>
      </c>
      <c r="J21" s="46">
        <v>266000</v>
      </c>
      <c r="K21" s="46">
        <v>1230000</v>
      </c>
      <c r="L21" s="46">
        <v>620000</v>
      </c>
      <c r="M21" s="46">
        <v>7000</v>
      </c>
      <c r="N21" s="46">
        <v>194000</v>
      </c>
      <c r="O21" s="46">
        <v>2000</v>
      </c>
      <c r="P21" s="46">
        <v>1000</v>
      </c>
      <c r="Q21" s="46">
        <v>622000</v>
      </c>
      <c r="R21" s="46">
        <v>1446000</v>
      </c>
      <c r="S21" s="46">
        <v>653000</v>
      </c>
      <c r="T21" s="46">
        <v>5000</v>
      </c>
      <c r="U21" s="46">
        <v>13000</v>
      </c>
      <c r="V21" s="46">
        <v>3000</v>
      </c>
      <c r="W21" s="46">
        <v>1000</v>
      </c>
      <c r="X21" s="46">
        <v>664000</v>
      </c>
      <c r="Y21" s="46">
        <v>1339000</v>
      </c>
      <c r="Z21" s="39" t="s">
        <v>226</v>
      </c>
    </row>
    <row r="22" spans="1:26" ht="14.1" customHeight="1" x14ac:dyDescent="0.25">
      <c r="A22" s="17"/>
      <c r="B22" s="4"/>
      <c r="C22" s="29" t="s">
        <v>1094</v>
      </c>
      <c r="D22" s="39" t="s">
        <v>26</v>
      </c>
      <c r="E22" s="46">
        <v>110555000</v>
      </c>
      <c r="F22" s="46">
        <v>10789000</v>
      </c>
      <c r="G22" s="46">
        <v>9376000</v>
      </c>
      <c r="H22" s="46">
        <v>2781000</v>
      </c>
      <c r="I22" s="46">
        <v>413000</v>
      </c>
      <c r="J22" s="46">
        <v>3074000</v>
      </c>
      <c r="K22" s="46">
        <v>136988000</v>
      </c>
      <c r="L22" s="46">
        <v>106990000</v>
      </c>
      <c r="M22" s="46">
        <v>11337000</v>
      </c>
      <c r="N22" s="46">
        <v>11089000</v>
      </c>
      <c r="O22" s="46">
        <v>2849000</v>
      </c>
      <c r="P22" s="46">
        <v>333000</v>
      </c>
      <c r="Q22" s="46">
        <v>3253000</v>
      </c>
      <c r="R22" s="46">
        <v>135851000</v>
      </c>
      <c r="S22" s="46">
        <v>104898000</v>
      </c>
      <c r="T22" s="46">
        <v>11459000</v>
      </c>
      <c r="U22" s="46">
        <v>10860000</v>
      </c>
      <c r="V22" s="46">
        <v>2846000</v>
      </c>
      <c r="W22" s="46">
        <v>331000</v>
      </c>
      <c r="X22" s="46">
        <v>3726000</v>
      </c>
      <c r="Y22" s="46">
        <v>134120000</v>
      </c>
      <c r="Z22" s="39" t="s">
        <v>26</v>
      </c>
    </row>
    <row r="23" spans="1:26" ht="14.1" customHeight="1" x14ac:dyDescent="0.25">
      <c r="A23" s="17"/>
      <c r="B23" s="6" t="s">
        <v>736</v>
      </c>
      <c r="C23" s="29" t="s">
        <v>1139</v>
      </c>
      <c r="D23" s="39" t="s">
        <v>33</v>
      </c>
      <c r="E23" s="46">
        <v>91598000</v>
      </c>
      <c r="F23" s="46">
        <v>5369000</v>
      </c>
      <c r="G23" s="46">
        <v>14744000</v>
      </c>
      <c r="H23" s="46">
        <v>2952000</v>
      </c>
      <c r="I23" s="46">
        <v>1005000</v>
      </c>
      <c r="J23" s="46">
        <v>624000</v>
      </c>
      <c r="K23" s="46">
        <v>116292000</v>
      </c>
      <c r="L23" s="46">
        <v>88691000</v>
      </c>
      <c r="M23" s="46">
        <v>6189000</v>
      </c>
      <c r="N23" s="46">
        <v>14259000</v>
      </c>
      <c r="O23" s="46">
        <v>2979000</v>
      </c>
      <c r="P23" s="46">
        <v>1213000</v>
      </c>
      <c r="Q23" s="46">
        <v>473000</v>
      </c>
      <c r="R23" s="46">
        <v>113804000</v>
      </c>
      <c r="S23" s="46">
        <v>86317000</v>
      </c>
      <c r="T23" s="46">
        <v>5858000</v>
      </c>
      <c r="U23" s="46">
        <v>14845000</v>
      </c>
      <c r="V23" s="46">
        <v>3004000</v>
      </c>
      <c r="W23" s="46">
        <v>1119000</v>
      </c>
      <c r="X23" s="46">
        <v>554000</v>
      </c>
      <c r="Y23" s="46">
        <v>111697000</v>
      </c>
      <c r="Z23" s="39" t="s">
        <v>33</v>
      </c>
    </row>
    <row r="24" spans="1:26" ht="14.1" customHeight="1" x14ac:dyDescent="0.25">
      <c r="A24" s="17"/>
      <c r="B24" s="5"/>
      <c r="C24" s="29" t="s">
        <v>1140</v>
      </c>
      <c r="D24" s="39" t="s">
        <v>37</v>
      </c>
      <c r="E24" s="46">
        <v>269000</v>
      </c>
      <c r="F24" s="46"/>
      <c r="G24" s="46">
        <v>144000</v>
      </c>
      <c r="H24" s="46">
        <v>34000</v>
      </c>
      <c r="I24" s="46">
        <v>17000</v>
      </c>
      <c r="J24" s="46"/>
      <c r="K24" s="46">
        <v>464000</v>
      </c>
      <c r="L24" s="46">
        <v>549000</v>
      </c>
      <c r="M24" s="46"/>
      <c r="N24" s="46">
        <v>246000</v>
      </c>
      <c r="O24" s="46">
        <v>48000</v>
      </c>
      <c r="P24" s="46">
        <v>14000</v>
      </c>
      <c r="Q24" s="46"/>
      <c r="R24" s="46">
        <v>857000</v>
      </c>
      <c r="S24" s="46">
        <v>1003000</v>
      </c>
      <c r="T24" s="46"/>
      <c r="U24" s="46">
        <v>121000</v>
      </c>
      <c r="V24" s="46">
        <v>23000</v>
      </c>
      <c r="W24" s="46">
        <v>3000</v>
      </c>
      <c r="X24" s="46"/>
      <c r="Y24" s="46">
        <v>1150000</v>
      </c>
      <c r="Z24" s="39" t="s">
        <v>37</v>
      </c>
    </row>
    <row r="25" spans="1:26" ht="14.1" customHeight="1" x14ac:dyDescent="0.25">
      <c r="A25" s="17"/>
      <c r="B25" s="5"/>
      <c r="C25" s="29" t="s">
        <v>1138</v>
      </c>
      <c r="D25" s="39" t="s">
        <v>44</v>
      </c>
      <c r="E25" s="46">
        <v>318000</v>
      </c>
      <c r="F25" s="46">
        <v>1000</v>
      </c>
      <c r="G25" s="46">
        <v>46000</v>
      </c>
      <c r="H25" s="46">
        <v>2000</v>
      </c>
      <c r="I25" s="46">
        <v>1000</v>
      </c>
      <c r="J25" s="46"/>
      <c r="K25" s="46">
        <v>368000</v>
      </c>
      <c r="L25" s="46">
        <v>795000</v>
      </c>
      <c r="M25" s="46">
        <v>75000</v>
      </c>
      <c r="N25" s="46">
        <v>75000</v>
      </c>
      <c r="O25" s="46">
        <v>2000</v>
      </c>
      <c r="P25" s="46">
        <v>1000</v>
      </c>
      <c r="Q25" s="46"/>
      <c r="R25" s="46">
        <v>948000</v>
      </c>
      <c r="S25" s="46">
        <v>705000</v>
      </c>
      <c r="T25" s="46">
        <v>225000</v>
      </c>
      <c r="U25" s="46">
        <v>49000</v>
      </c>
      <c r="V25" s="46">
        <v>2000</v>
      </c>
      <c r="W25" s="46">
        <v>1000</v>
      </c>
      <c r="X25" s="46"/>
      <c r="Y25" s="46">
        <v>982000</v>
      </c>
      <c r="Z25" s="39" t="s">
        <v>44</v>
      </c>
    </row>
    <row r="26" spans="1:26" ht="29.1" customHeight="1" x14ac:dyDescent="0.25">
      <c r="A26" s="17"/>
      <c r="B26" s="5"/>
      <c r="C26" s="29" t="s">
        <v>973</v>
      </c>
      <c r="D26" s="39" t="s">
        <v>47</v>
      </c>
      <c r="E26" s="46"/>
      <c r="F26" s="46"/>
      <c r="G26" s="46"/>
      <c r="H26" s="46"/>
      <c r="I26" s="46"/>
      <c r="J26" s="46"/>
      <c r="K26" s="46">
        <v>0</v>
      </c>
      <c r="L26" s="46"/>
      <c r="M26" s="46"/>
      <c r="N26" s="46"/>
      <c r="O26" s="46"/>
      <c r="P26" s="46"/>
      <c r="Q26" s="46"/>
      <c r="R26" s="46">
        <v>0</v>
      </c>
      <c r="S26" s="46"/>
      <c r="T26" s="46"/>
      <c r="U26" s="46"/>
      <c r="V26" s="46"/>
      <c r="W26" s="46"/>
      <c r="X26" s="46"/>
      <c r="Y26" s="46">
        <v>0</v>
      </c>
      <c r="Z26" s="39" t="s">
        <v>47</v>
      </c>
    </row>
    <row r="27" spans="1:26" ht="14.1" customHeight="1" x14ac:dyDescent="0.25">
      <c r="A27" s="17"/>
      <c r="B27" s="5"/>
      <c r="C27" s="29" t="s">
        <v>506</v>
      </c>
      <c r="D27" s="39" t="s">
        <v>49</v>
      </c>
      <c r="E27" s="46">
        <v>474000</v>
      </c>
      <c r="F27" s="46">
        <v>3216000</v>
      </c>
      <c r="G27" s="46"/>
      <c r="H27" s="46"/>
      <c r="I27" s="46"/>
      <c r="J27" s="46"/>
      <c r="K27" s="46">
        <v>3690000</v>
      </c>
      <c r="L27" s="46">
        <v>708000</v>
      </c>
      <c r="M27" s="46">
        <v>4447000</v>
      </c>
      <c r="N27" s="46"/>
      <c r="O27" s="46"/>
      <c r="P27" s="46"/>
      <c r="Q27" s="46"/>
      <c r="R27" s="46">
        <v>5155000</v>
      </c>
      <c r="S27" s="46">
        <v>712000</v>
      </c>
      <c r="T27" s="46">
        <v>4277000</v>
      </c>
      <c r="U27" s="46"/>
      <c r="V27" s="46"/>
      <c r="W27" s="46"/>
      <c r="X27" s="46"/>
      <c r="Y27" s="46">
        <v>4989000</v>
      </c>
      <c r="Z27" s="39" t="s">
        <v>49</v>
      </c>
    </row>
    <row r="28" spans="1:26" ht="14.1" customHeight="1" x14ac:dyDescent="0.25">
      <c r="A28" s="17"/>
      <c r="B28" s="5"/>
      <c r="C28" s="29" t="s">
        <v>739</v>
      </c>
      <c r="D28" s="39" t="s">
        <v>50</v>
      </c>
      <c r="E28" s="46">
        <v>652000</v>
      </c>
      <c r="F28" s="46">
        <v>14000</v>
      </c>
      <c r="G28" s="46">
        <v>238000</v>
      </c>
      <c r="H28" s="46">
        <v>112000</v>
      </c>
      <c r="I28" s="46">
        <v>4000</v>
      </c>
      <c r="J28" s="46">
        <v>278000</v>
      </c>
      <c r="K28" s="46">
        <v>1298000</v>
      </c>
      <c r="L28" s="46">
        <v>226000</v>
      </c>
      <c r="M28" s="46">
        <v>16000</v>
      </c>
      <c r="N28" s="46">
        <v>346000</v>
      </c>
      <c r="O28" s="46">
        <v>42000</v>
      </c>
      <c r="P28" s="46">
        <v>15000</v>
      </c>
      <c r="Q28" s="46">
        <v>297000</v>
      </c>
      <c r="R28" s="46">
        <v>942000</v>
      </c>
      <c r="S28" s="46">
        <v>151000</v>
      </c>
      <c r="T28" s="46">
        <v>13000</v>
      </c>
      <c r="U28" s="46">
        <v>410000</v>
      </c>
      <c r="V28" s="46">
        <v>61000</v>
      </c>
      <c r="W28" s="46">
        <v>8000</v>
      </c>
      <c r="X28" s="46">
        <v>651000</v>
      </c>
      <c r="Y28" s="46">
        <v>1294000</v>
      </c>
      <c r="Z28" s="39" t="s">
        <v>50</v>
      </c>
    </row>
    <row r="29" spans="1:26" ht="14.1" customHeight="1" x14ac:dyDescent="0.25">
      <c r="A29" s="17"/>
      <c r="B29" s="5"/>
      <c r="C29" s="29" t="s">
        <v>737</v>
      </c>
      <c r="D29" s="39" t="s">
        <v>51</v>
      </c>
      <c r="E29" s="46">
        <v>5707000</v>
      </c>
      <c r="F29" s="46">
        <v>88000</v>
      </c>
      <c r="G29" s="46">
        <v>177000</v>
      </c>
      <c r="H29" s="46">
        <v>9000</v>
      </c>
      <c r="I29" s="46">
        <v>4000</v>
      </c>
      <c r="J29" s="46">
        <v>81000</v>
      </c>
      <c r="K29" s="46">
        <v>6066000</v>
      </c>
      <c r="L29" s="46">
        <v>4998000</v>
      </c>
      <c r="M29" s="46">
        <v>133000</v>
      </c>
      <c r="N29" s="46">
        <v>147000</v>
      </c>
      <c r="O29" s="46">
        <v>21000</v>
      </c>
      <c r="P29" s="46">
        <v>9000</v>
      </c>
      <c r="Q29" s="46">
        <v>427000</v>
      </c>
      <c r="R29" s="46">
        <v>5735000</v>
      </c>
      <c r="S29" s="46">
        <v>4918000</v>
      </c>
      <c r="T29" s="46">
        <v>137000</v>
      </c>
      <c r="U29" s="46">
        <v>64000</v>
      </c>
      <c r="V29" s="46">
        <v>12000</v>
      </c>
      <c r="W29" s="46">
        <v>6000</v>
      </c>
      <c r="X29" s="46">
        <v>458000</v>
      </c>
      <c r="Y29" s="46">
        <v>5595000</v>
      </c>
      <c r="Z29" s="39" t="s">
        <v>51</v>
      </c>
    </row>
    <row r="30" spans="1:26" ht="14.1" customHeight="1" x14ac:dyDescent="0.25">
      <c r="A30" s="17"/>
      <c r="B30" s="4"/>
      <c r="C30" s="29" t="s">
        <v>1087</v>
      </c>
      <c r="D30" s="39" t="s">
        <v>53</v>
      </c>
      <c r="E30" s="46">
        <v>99018000</v>
      </c>
      <c r="F30" s="46">
        <v>8688000</v>
      </c>
      <c r="G30" s="46">
        <v>15349000</v>
      </c>
      <c r="H30" s="46">
        <v>3109000</v>
      </c>
      <c r="I30" s="46">
        <v>1031000</v>
      </c>
      <c r="J30" s="46">
        <v>983000</v>
      </c>
      <c r="K30" s="46">
        <v>128178000</v>
      </c>
      <c r="L30" s="46">
        <v>95967000</v>
      </c>
      <c r="M30" s="46">
        <v>10860000</v>
      </c>
      <c r="N30" s="46">
        <v>15073000</v>
      </c>
      <c r="O30" s="46">
        <v>3092000</v>
      </c>
      <c r="P30" s="46">
        <v>1252000</v>
      </c>
      <c r="Q30" s="46">
        <v>1197000</v>
      </c>
      <c r="R30" s="46">
        <v>127441000</v>
      </c>
      <c r="S30" s="46">
        <v>93806000</v>
      </c>
      <c r="T30" s="46">
        <v>10510000</v>
      </c>
      <c r="U30" s="46">
        <v>15489000</v>
      </c>
      <c r="V30" s="46">
        <v>3102000</v>
      </c>
      <c r="W30" s="46">
        <v>1137000</v>
      </c>
      <c r="X30" s="46">
        <v>1663000</v>
      </c>
      <c r="Y30" s="46">
        <v>125707000</v>
      </c>
      <c r="Z30" s="39" t="s">
        <v>53</v>
      </c>
    </row>
    <row r="31" spans="1:26" ht="14.1" customHeight="1" x14ac:dyDescent="0.25">
      <c r="A31" s="17"/>
      <c r="B31" s="4" t="s">
        <v>697</v>
      </c>
      <c r="C31" s="4"/>
      <c r="D31" s="39" t="s">
        <v>54</v>
      </c>
      <c r="E31" s="46">
        <v>11537000</v>
      </c>
      <c r="F31" s="46">
        <v>2101000</v>
      </c>
      <c r="G31" s="46">
        <v>-5973000</v>
      </c>
      <c r="H31" s="46">
        <v>-328000</v>
      </c>
      <c r="I31" s="46">
        <v>-618000</v>
      </c>
      <c r="J31" s="46">
        <v>2091000</v>
      </c>
      <c r="K31" s="46">
        <v>8810000</v>
      </c>
      <c r="L31" s="46">
        <v>11023000</v>
      </c>
      <c r="M31" s="46">
        <v>477000</v>
      </c>
      <c r="N31" s="46">
        <v>-3984000</v>
      </c>
      <c r="O31" s="46">
        <v>-243000</v>
      </c>
      <c r="P31" s="46">
        <v>-919000</v>
      </c>
      <c r="Q31" s="46">
        <v>2056000</v>
      </c>
      <c r="R31" s="46">
        <v>8410000</v>
      </c>
      <c r="S31" s="46">
        <v>11092000</v>
      </c>
      <c r="T31" s="46">
        <v>949000</v>
      </c>
      <c r="U31" s="46">
        <v>-4629000</v>
      </c>
      <c r="V31" s="46">
        <v>-256000</v>
      </c>
      <c r="W31" s="46">
        <v>-806000</v>
      </c>
      <c r="X31" s="46">
        <v>2063000</v>
      </c>
      <c r="Y31" s="46">
        <v>8413000</v>
      </c>
      <c r="Z31" s="39" t="s">
        <v>54</v>
      </c>
    </row>
    <row r="32" spans="1:26" ht="14.1" customHeight="1" x14ac:dyDescent="0.25">
      <c r="A32" s="17"/>
      <c r="B32" s="6" t="s">
        <v>717</v>
      </c>
      <c r="C32" s="29" t="s">
        <v>9</v>
      </c>
      <c r="D32" s="39" t="s">
        <v>56</v>
      </c>
      <c r="E32" s="46"/>
      <c r="F32" s="46"/>
      <c r="G32" s="46"/>
      <c r="H32" s="46"/>
      <c r="I32" s="46"/>
      <c r="J32" s="46"/>
      <c r="K32" s="46">
        <v>0</v>
      </c>
      <c r="L32" s="46"/>
      <c r="M32" s="46"/>
      <c r="N32" s="46"/>
      <c r="O32" s="46"/>
      <c r="P32" s="46"/>
      <c r="Q32" s="46"/>
      <c r="R32" s="46">
        <v>0</v>
      </c>
      <c r="S32" s="46"/>
      <c r="T32" s="46"/>
      <c r="U32" s="46"/>
      <c r="V32" s="46"/>
      <c r="W32" s="46"/>
      <c r="X32" s="46"/>
      <c r="Y32" s="46">
        <v>0</v>
      </c>
      <c r="Z32" s="39" t="s">
        <v>56</v>
      </c>
    </row>
    <row r="33" spans="1:26" ht="14.1" customHeight="1" x14ac:dyDescent="0.25">
      <c r="A33" s="17"/>
      <c r="B33" s="5"/>
      <c r="C33" s="29" t="s">
        <v>3</v>
      </c>
      <c r="D33" s="39" t="s">
        <v>60</v>
      </c>
      <c r="E33" s="46"/>
      <c r="F33" s="46"/>
      <c r="G33" s="46"/>
      <c r="H33" s="46"/>
      <c r="I33" s="46"/>
      <c r="J33" s="46"/>
      <c r="K33" s="46">
        <v>0</v>
      </c>
      <c r="L33" s="46"/>
      <c r="M33" s="46"/>
      <c r="N33" s="46"/>
      <c r="O33" s="46"/>
      <c r="P33" s="46"/>
      <c r="Q33" s="46"/>
      <c r="R33" s="46">
        <v>0</v>
      </c>
      <c r="S33" s="46"/>
      <c r="T33" s="46"/>
      <c r="U33" s="46"/>
      <c r="V33" s="46"/>
      <c r="W33" s="46"/>
      <c r="X33" s="46"/>
      <c r="Y33" s="46">
        <v>0</v>
      </c>
      <c r="Z33" s="39" t="s">
        <v>60</v>
      </c>
    </row>
    <row r="34" spans="1:26" ht="14.1" customHeight="1" x14ac:dyDescent="0.25">
      <c r="A34" s="17"/>
      <c r="B34" s="4"/>
      <c r="C34" s="29" t="s">
        <v>6</v>
      </c>
      <c r="D34" s="39" t="s">
        <v>61</v>
      </c>
      <c r="E34" s="46"/>
      <c r="F34" s="46"/>
      <c r="G34" s="46"/>
      <c r="H34" s="46"/>
      <c r="I34" s="46"/>
      <c r="J34" s="46"/>
      <c r="K34" s="46">
        <v>0</v>
      </c>
      <c r="L34" s="46"/>
      <c r="M34" s="46"/>
      <c r="N34" s="46"/>
      <c r="O34" s="46"/>
      <c r="P34" s="46"/>
      <c r="Q34" s="46"/>
      <c r="R34" s="46">
        <v>0</v>
      </c>
      <c r="S34" s="46"/>
      <c r="T34" s="46"/>
      <c r="U34" s="46"/>
      <c r="V34" s="46"/>
      <c r="W34" s="46"/>
      <c r="X34" s="46"/>
      <c r="Y34" s="46">
        <v>0</v>
      </c>
      <c r="Z34" s="39" t="s">
        <v>61</v>
      </c>
    </row>
    <row r="35" spans="1:26" ht="14.1" customHeight="1" x14ac:dyDescent="0.25">
      <c r="A35" s="17"/>
      <c r="B35" s="6" t="s">
        <v>932</v>
      </c>
      <c r="C35" s="29" t="s">
        <v>9</v>
      </c>
      <c r="D35" s="39" t="s">
        <v>63</v>
      </c>
      <c r="E35" s="46">
        <v>-7216000</v>
      </c>
      <c r="F35" s="46">
        <v>83000</v>
      </c>
      <c r="G35" s="46">
        <v>5985000</v>
      </c>
      <c r="H35" s="46">
        <v>477000</v>
      </c>
      <c r="I35" s="46">
        <v>671000</v>
      </c>
      <c r="J35" s="46"/>
      <c r="K35" s="46">
        <v>0</v>
      </c>
      <c r="L35" s="46">
        <v>-4848000</v>
      </c>
      <c r="M35" s="46">
        <v>-78000</v>
      </c>
      <c r="N35" s="46">
        <v>3753000</v>
      </c>
      <c r="O35" s="46">
        <v>223000</v>
      </c>
      <c r="P35" s="46">
        <v>950000</v>
      </c>
      <c r="Q35" s="46"/>
      <c r="R35" s="46">
        <v>0</v>
      </c>
      <c r="S35" s="46">
        <v>-5198000</v>
      </c>
      <c r="T35" s="46">
        <v>96000</v>
      </c>
      <c r="U35" s="46">
        <v>4151000</v>
      </c>
      <c r="V35" s="46">
        <v>96000</v>
      </c>
      <c r="W35" s="46">
        <v>855000</v>
      </c>
      <c r="X35" s="46"/>
      <c r="Y35" s="46">
        <v>0</v>
      </c>
      <c r="Z35" s="39" t="s">
        <v>63</v>
      </c>
    </row>
    <row r="36" spans="1:26" ht="14.1" customHeight="1" x14ac:dyDescent="0.25">
      <c r="A36" s="17"/>
      <c r="B36" s="5"/>
      <c r="C36" s="29" t="s">
        <v>4</v>
      </c>
      <c r="D36" s="39" t="s">
        <v>65</v>
      </c>
      <c r="E36" s="46">
        <v>170000</v>
      </c>
      <c r="F36" s="46"/>
      <c r="G36" s="46">
        <v>-50000</v>
      </c>
      <c r="H36" s="46">
        <v>-117000</v>
      </c>
      <c r="I36" s="46">
        <v>-3000</v>
      </c>
      <c r="J36" s="46"/>
      <c r="K36" s="46">
        <v>0</v>
      </c>
      <c r="L36" s="46">
        <v>78000</v>
      </c>
      <c r="M36" s="46"/>
      <c r="N36" s="46">
        <v>1000</v>
      </c>
      <c r="O36" s="46">
        <v>-79000</v>
      </c>
      <c r="P36" s="46"/>
      <c r="Q36" s="46"/>
      <c r="R36" s="46">
        <v>0</v>
      </c>
      <c r="S36" s="46">
        <v>-139000</v>
      </c>
      <c r="T36" s="46"/>
      <c r="U36" s="46">
        <v>36000</v>
      </c>
      <c r="V36" s="46">
        <v>99000</v>
      </c>
      <c r="W36" s="46">
        <v>4000</v>
      </c>
      <c r="X36" s="46"/>
      <c r="Y36" s="46">
        <v>0</v>
      </c>
      <c r="Z36" s="39" t="s">
        <v>65</v>
      </c>
    </row>
    <row r="37" spans="1:26" ht="14.1" customHeight="1" x14ac:dyDescent="0.25">
      <c r="A37" s="17"/>
      <c r="B37" s="4"/>
      <c r="C37" s="29" t="s">
        <v>7</v>
      </c>
      <c r="D37" s="39" t="s">
        <v>66</v>
      </c>
      <c r="E37" s="46">
        <v>110000</v>
      </c>
      <c r="F37" s="46"/>
      <c r="G37" s="46">
        <v>-81000</v>
      </c>
      <c r="H37" s="46">
        <v>-29000</v>
      </c>
      <c r="I37" s="46"/>
      <c r="J37" s="46"/>
      <c r="K37" s="46">
        <v>0</v>
      </c>
      <c r="L37" s="46">
        <v>-256000</v>
      </c>
      <c r="M37" s="46"/>
      <c r="N37" s="46">
        <v>187000</v>
      </c>
      <c r="O37" s="46">
        <v>67000</v>
      </c>
      <c r="P37" s="46">
        <v>2000</v>
      </c>
      <c r="Q37" s="46"/>
      <c r="R37" s="46">
        <v>0</v>
      </c>
      <c r="S37" s="46">
        <v>-251000</v>
      </c>
      <c r="T37" s="46"/>
      <c r="U37" s="46">
        <v>245000</v>
      </c>
      <c r="V37" s="46">
        <v>5000</v>
      </c>
      <c r="W37" s="46">
        <v>1000</v>
      </c>
      <c r="X37" s="46"/>
      <c r="Y37" s="46">
        <v>0</v>
      </c>
      <c r="Z37" s="39" t="s">
        <v>66</v>
      </c>
    </row>
    <row r="38" spans="1:26" ht="14.1" customHeight="1" x14ac:dyDescent="0.25">
      <c r="A38" s="17"/>
      <c r="B38" s="4" t="s">
        <v>1010</v>
      </c>
      <c r="C38" s="4"/>
      <c r="D38" s="39" t="s">
        <v>67</v>
      </c>
      <c r="E38" s="46">
        <v>4601000</v>
      </c>
      <c r="F38" s="46">
        <v>2184000</v>
      </c>
      <c r="G38" s="46">
        <v>-119000</v>
      </c>
      <c r="H38" s="46">
        <v>3000</v>
      </c>
      <c r="I38" s="46">
        <v>50000</v>
      </c>
      <c r="J38" s="46">
        <v>2091000</v>
      </c>
      <c r="K38" s="46">
        <v>8810000</v>
      </c>
      <c r="L38" s="46">
        <v>5997000</v>
      </c>
      <c r="M38" s="46">
        <v>399000</v>
      </c>
      <c r="N38" s="46">
        <v>-43000</v>
      </c>
      <c r="O38" s="46">
        <v>-32000</v>
      </c>
      <c r="P38" s="46">
        <v>33000</v>
      </c>
      <c r="Q38" s="46">
        <v>2056000</v>
      </c>
      <c r="R38" s="46">
        <v>8410000</v>
      </c>
      <c r="S38" s="46">
        <v>5504000</v>
      </c>
      <c r="T38" s="46">
        <v>1045000</v>
      </c>
      <c r="U38" s="46">
        <v>-197000</v>
      </c>
      <c r="V38" s="46">
        <v>-56000</v>
      </c>
      <c r="W38" s="46">
        <v>54000</v>
      </c>
      <c r="X38" s="46">
        <v>2063000</v>
      </c>
      <c r="Y38" s="46">
        <v>8413000</v>
      </c>
      <c r="Z38" s="39" t="s">
        <v>67</v>
      </c>
    </row>
    <row r="39" spans="1:26" ht="14.1" customHeight="1" x14ac:dyDescent="0.25">
      <c r="A39" s="17"/>
      <c r="B39" s="4" t="s">
        <v>5</v>
      </c>
      <c r="C39" s="4"/>
      <c r="D39" s="39" t="s">
        <v>70</v>
      </c>
      <c r="E39" s="46">
        <v>212000</v>
      </c>
      <c r="F39" s="46"/>
      <c r="G39" s="46">
        <v>-95000</v>
      </c>
      <c r="H39" s="46">
        <v>-114000</v>
      </c>
      <c r="I39" s="46">
        <v>-3000</v>
      </c>
      <c r="J39" s="46"/>
      <c r="K39" s="46">
        <v>0</v>
      </c>
      <c r="L39" s="46">
        <v>120000</v>
      </c>
      <c r="M39" s="46"/>
      <c r="N39" s="46">
        <v>32000</v>
      </c>
      <c r="O39" s="46">
        <v>-152000</v>
      </c>
      <c r="P39" s="46"/>
      <c r="Q39" s="46"/>
      <c r="R39" s="46">
        <v>0</v>
      </c>
      <c r="S39" s="46">
        <v>-254000</v>
      </c>
      <c r="T39" s="46"/>
      <c r="U39" s="46">
        <v>106000</v>
      </c>
      <c r="V39" s="46">
        <v>142000</v>
      </c>
      <c r="W39" s="46">
        <v>6000</v>
      </c>
      <c r="X39" s="46"/>
      <c r="Y39" s="46">
        <v>0</v>
      </c>
      <c r="Z39" s="39" t="s">
        <v>70</v>
      </c>
    </row>
    <row r="40" spans="1:26" ht="14.1" customHeight="1" x14ac:dyDescent="0.25">
      <c r="A40" s="17"/>
      <c r="B40" s="6" t="s">
        <v>8</v>
      </c>
      <c r="C40" s="6"/>
      <c r="D40" s="40" t="s">
        <v>72</v>
      </c>
      <c r="E40" s="47">
        <v>-138000</v>
      </c>
      <c r="F40" s="47"/>
      <c r="G40" s="47">
        <v>-211000</v>
      </c>
      <c r="H40" s="47">
        <v>350000</v>
      </c>
      <c r="I40" s="47">
        <v>-1000</v>
      </c>
      <c r="J40" s="47"/>
      <c r="K40" s="47">
        <v>0</v>
      </c>
      <c r="L40" s="47">
        <v>-917000</v>
      </c>
      <c r="M40" s="47"/>
      <c r="N40" s="47">
        <v>1021000</v>
      </c>
      <c r="O40" s="47">
        <v>-110000</v>
      </c>
      <c r="P40" s="47">
        <v>6000</v>
      </c>
      <c r="Q40" s="47"/>
      <c r="R40" s="47">
        <v>0</v>
      </c>
      <c r="S40" s="47">
        <v>-876000</v>
      </c>
      <c r="T40" s="47"/>
      <c r="U40" s="47">
        <v>551000</v>
      </c>
      <c r="V40" s="47">
        <v>327000</v>
      </c>
      <c r="W40" s="47">
        <v>-2000</v>
      </c>
      <c r="X40" s="47"/>
      <c r="Y40" s="47">
        <v>0</v>
      </c>
      <c r="Z40" s="40" t="s">
        <v>72</v>
      </c>
    </row>
    <row r="41" spans="1:26" hidden="1" x14ac:dyDescent="0.25"/>
    <row r="42" spans="1:26" hidden="1" x14ac:dyDescent="0.25"/>
    <row r="43" spans="1:26" hidden="1" x14ac:dyDescent="0.25"/>
    <row r="44" spans="1:26" hidden="1" x14ac:dyDescent="0.25"/>
  </sheetData>
  <mergeCells count="32">
    <mergeCell ref="X10:X11"/>
    <mergeCell ref="Y10:Y11"/>
    <mergeCell ref="B38:C38"/>
    <mergeCell ref="B39:C39"/>
    <mergeCell ref="B40:C40"/>
    <mergeCell ref="B13:B22"/>
    <mergeCell ref="B23:B30"/>
    <mergeCell ref="B31:C31"/>
    <mergeCell ref="B32:B34"/>
    <mergeCell ref="B35:B37"/>
    <mergeCell ref="N10:P10"/>
    <mergeCell ref="Q10:Q11"/>
    <mergeCell ref="R10:R11"/>
    <mergeCell ref="S10:T10"/>
    <mergeCell ref="U10:W10"/>
    <mergeCell ref="E10:F10"/>
    <mergeCell ref="G10:I10"/>
    <mergeCell ref="J10:J11"/>
    <mergeCell ref="K10:K11"/>
    <mergeCell ref="L10:M10"/>
    <mergeCell ref="E9:K9"/>
    <mergeCell ref="L9:R9"/>
    <mergeCell ref="D6:Z6"/>
    <mergeCell ref="D7:Z7"/>
    <mergeCell ref="A8:Z8"/>
    <mergeCell ref="S9:Y9"/>
    <mergeCell ref="A1:Z1"/>
    <mergeCell ref="A2:Z2"/>
    <mergeCell ref="A3:Z3"/>
    <mergeCell ref="F4:Z4"/>
    <mergeCell ref="D5:Z5"/>
    <mergeCell ref="D4:E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C7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37"/>
  <sheetViews>
    <sheetView zoomScale="80" zoomScaleNormal="80" workbookViewId="0"/>
  </sheetViews>
  <sheetFormatPr defaultColWidth="0" defaultRowHeight="13.2" zeroHeight="1" x14ac:dyDescent="0.25"/>
  <cols>
    <col min="1" max="1" width="2.88671875" customWidth="1"/>
    <col min="2" max="2" width="11.109375" customWidth="1"/>
    <col min="3" max="4" width="21.5546875" customWidth="1"/>
    <col min="5" max="5" width="8.33203125" customWidth="1"/>
    <col min="6" max="20" width="16.33203125" customWidth="1"/>
    <col min="21" max="21" width="8.33203125" customWidth="1"/>
    <col min="22" max="16384" width="11.44140625" hidden="1"/>
  </cols>
  <sheetData>
    <row r="1" spans="1:21" x14ac:dyDescent="0.25">
      <c r="A1" s="67" t="s">
        <v>1289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1" ht="14.1" customHeight="1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1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1" ht="14.1" customHeight="1" x14ac:dyDescent="0.25">
      <c r="A4" s="25"/>
      <c r="B4" s="30" t="s">
        <v>557</v>
      </c>
      <c r="C4" s="36" t="s">
        <v>77</v>
      </c>
      <c r="D4" s="12" t="str">
        <f>IF(C4&lt;&gt;"",VLOOKUP(C4,'@Entities36'!A2:B81,2,0),"")</f>
        <v>הבנק הבינלאומי הראשון לישראל בעמ</v>
      </c>
      <c r="E4" s="1"/>
      <c r="F4" s="65" t="s">
        <v>1250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</row>
    <row r="5" spans="1:21" ht="14.1" customHeight="1" x14ac:dyDescent="0.25">
      <c r="A5" s="22"/>
      <c r="B5" s="22" t="s">
        <v>1232</v>
      </c>
      <c r="C5" s="37">
        <v>43738</v>
      </c>
      <c r="D5" s="65" t="s">
        <v>1250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</row>
    <row r="7" spans="1:21" ht="14.1" customHeight="1" x14ac:dyDescent="0.25">
      <c r="A7" s="27"/>
      <c r="B7" s="27" t="s">
        <v>948</v>
      </c>
      <c r="C7" s="34" t="s">
        <v>173</v>
      </c>
      <c r="D7" s="65" t="s">
        <v>1250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</row>
    <row r="8" spans="1:21" ht="17.100000000000001" customHeight="1" x14ac:dyDescent="0.25">
      <c r="A8" s="69" t="s">
        <v>174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</row>
    <row r="9" spans="1:21" ht="14.1" customHeight="1" x14ac:dyDescent="0.25">
      <c r="A9" s="17"/>
      <c r="B9" s="17"/>
      <c r="C9" s="17"/>
      <c r="D9" s="17"/>
      <c r="E9" s="17"/>
      <c r="F9" s="8" t="s">
        <v>1238</v>
      </c>
      <c r="G9" s="7"/>
      <c r="H9" s="7"/>
      <c r="I9" s="7"/>
      <c r="J9" s="8"/>
      <c r="K9" s="8" t="s">
        <v>1163</v>
      </c>
      <c r="L9" s="7"/>
      <c r="M9" s="7"/>
      <c r="N9" s="7"/>
      <c r="O9" s="8"/>
      <c r="P9" s="8" t="s">
        <v>1229</v>
      </c>
      <c r="Q9" s="7"/>
      <c r="R9" s="7"/>
      <c r="S9" s="7"/>
      <c r="T9" s="8"/>
      <c r="U9" s="17"/>
    </row>
    <row r="10" spans="1:21" ht="14.1" customHeight="1" x14ac:dyDescent="0.25">
      <c r="A10" s="17"/>
      <c r="B10" s="17"/>
      <c r="C10" s="17"/>
      <c r="D10" s="17"/>
      <c r="E10" s="17"/>
      <c r="F10" s="42" t="s">
        <v>801</v>
      </c>
      <c r="G10" s="42" t="s">
        <v>1198</v>
      </c>
      <c r="H10" s="42" t="s">
        <v>1199</v>
      </c>
      <c r="I10" s="42" t="s">
        <v>1200</v>
      </c>
      <c r="J10" s="42" t="s">
        <v>991</v>
      </c>
      <c r="K10" s="42" t="s">
        <v>801</v>
      </c>
      <c r="L10" s="42" t="s">
        <v>1198</v>
      </c>
      <c r="M10" s="42" t="s">
        <v>1199</v>
      </c>
      <c r="N10" s="42" t="s">
        <v>1200</v>
      </c>
      <c r="O10" s="42" t="s">
        <v>991</v>
      </c>
      <c r="P10" s="42" t="s">
        <v>801</v>
      </c>
      <c r="Q10" s="42" t="s">
        <v>1198</v>
      </c>
      <c r="R10" s="42" t="s">
        <v>1199</v>
      </c>
      <c r="S10" s="42" t="s">
        <v>1200</v>
      </c>
      <c r="T10" s="42" t="s">
        <v>991</v>
      </c>
      <c r="U10" s="17"/>
    </row>
    <row r="11" spans="1:21" ht="12.9" customHeight="1" x14ac:dyDescent="0.25">
      <c r="A11" s="17"/>
      <c r="B11" s="17"/>
      <c r="C11" s="17"/>
      <c r="D11" s="17"/>
      <c r="E11" s="17"/>
      <c r="F11" s="44" t="s">
        <v>25</v>
      </c>
      <c r="G11" s="44" t="s">
        <v>55</v>
      </c>
      <c r="H11" s="44" t="s">
        <v>74</v>
      </c>
      <c r="I11" s="44" t="s">
        <v>88</v>
      </c>
      <c r="J11" s="44" t="s">
        <v>96</v>
      </c>
      <c r="K11" s="44" t="s">
        <v>25</v>
      </c>
      <c r="L11" s="44" t="s">
        <v>55</v>
      </c>
      <c r="M11" s="44" t="s">
        <v>74</v>
      </c>
      <c r="N11" s="44" t="s">
        <v>88</v>
      </c>
      <c r="O11" s="44" t="s">
        <v>96</v>
      </c>
      <c r="P11" s="44" t="s">
        <v>25</v>
      </c>
      <c r="Q11" s="44" t="s">
        <v>55</v>
      </c>
      <c r="R11" s="44" t="s">
        <v>74</v>
      </c>
      <c r="S11" s="44" t="s">
        <v>88</v>
      </c>
      <c r="T11" s="44" t="s">
        <v>96</v>
      </c>
      <c r="U11" s="17"/>
    </row>
    <row r="12" spans="1:21" ht="14.1" customHeight="1" x14ac:dyDescent="0.25">
      <c r="A12" s="17"/>
      <c r="B12" s="6" t="s">
        <v>976</v>
      </c>
      <c r="C12" s="4" t="s">
        <v>987</v>
      </c>
      <c r="D12" s="4"/>
      <c r="E12" s="44" t="s">
        <v>25</v>
      </c>
      <c r="F12" s="46">
        <v>34516000</v>
      </c>
      <c r="G12" s="46">
        <v>667000</v>
      </c>
      <c r="H12" s="46">
        <v>33841000</v>
      </c>
      <c r="I12" s="46">
        <v>9000</v>
      </c>
      <c r="J12" s="46">
        <v>34517000</v>
      </c>
      <c r="K12" s="46">
        <v>32835000</v>
      </c>
      <c r="L12" s="46">
        <v>698000</v>
      </c>
      <c r="M12" s="46">
        <v>32149000</v>
      </c>
      <c r="N12" s="46">
        <v>7000</v>
      </c>
      <c r="O12" s="46">
        <v>32854000</v>
      </c>
      <c r="P12" s="46">
        <v>31303000</v>
      </c>
      <c r="Q12" s="46">
        <v>680000</v>
      </c>
      <c r="R12" s="46">
        <v>30634000</v>
      </c>
      <c r="S12" s="46">
        <v>8000</v>
      </c>
      <c r="T12" s="46">
        <v>31322000</v>
      </c>
      <c r="U12" s="44" t="s">
        <v>25</v>
      </c>
    </row>
    <row r="13" spans="1:21" ht="14.1" customHeight="1" x14ac:dyDescent="0.25">
      <c r="A13" s="17"/>
      <c r="B13" s="5"/>
      <c r="C13" s="4" t="s">
        <v>972</v>
      </c>
      <c r="D13" s="4"/>
      <c r="E13" s="44" t="s">
        <v>55</v>
      </c>
      <c r="F13" s="46">
        <v>10453000</v>
      </c>
      <c r="G13" s="46">
        <v>3980000</v>
      </c>
      <c r="H13" s="46">
        <v>6495000</v>
      </c>
      <c r="I13" s="46">
        <v>106000</v>
      </c>
      <c r="J13" s="46">
        <v>10581000</v>
      </c>
      <c r="K13" s="46">
        <v>11880000</v>
      </c>
      <c r="L13" s="46">
        <v>4586000</v>
      </c>
      <c r="M13" s="46">
        <v>7214000</v>
      </c>
      <c r="N13" s="46">
        <v>126000</v>
      </c>
      <c r="O13" s="46">
        <v>11926000</v>
      </c>
      <c r="P13" s="46">
        <v>12595000</v>
      </c>
      <c r="Q13" s="46">
        <v>4917000</v>
      </c>
      <c r="R13" s="46">
        <v>7575000</v>
      </c>
      <c r="S13" s="46">
        <v>135000</v>
      </c>
      <c r="T13" s="46">
        <v>12627000</v>
      </c>
      <c r="U13" s="44" t="s">
        <v>55</v>
      </c>
    </row>
    <row r="14" spans="1:21" ht="14.1" customHeight="1" x14ac:dyDescent="0.25">
      <c r="A14" s="17"/>
      <c r="B14" s="5"/>
      <c r="C14" s="4" t="s">
        <v>971</v>
      </c>
      <c r="D14" s="4"/>
      <c r="E14" s="44" t="s">
        <v>74</v>
      </c>
      <c r="F14" s="46">
        <v>126000</v>
      </c>
      <c r="G14" s="46"/>
      <c r="H14" s="46">
        <v>126000</v>
      </c>
      <c r="I14" s="46"/>
      <c r="J14" s="46">
        <v>126000</v>
      </c>
      <c r="K14" s="46">
        <v>904000</v>
      </c>
      <c r="L14" s="46"/>
      <c r="M14" s="46">
        <v>904000</v>
      </c>
      <c r="N14" s="46"/>
      <c r="O14" s="46">
        <v>904000</v>
      </c>
      <c r="P14" s="46">
        <v>863000</v>
      </c>
      <c r="Q14" s="46"/>
      <c r="R14" s="46">
        <v>863000</v>
      </c>
      <c r="S14" s="46"/>
      <c r="T14" s="46">
        <v>863000</v>
      </c>
      <c r="U14" s="44" t="s">
        <v>74</v>
      </c>
    </row>
    <row r="15" spans="1:21" ht="14.1" customHeight="1" x14ac:dyDescent="0.25">
      <c r="A15" s="17"/>
      <c r="B15" s="5"/>
      <c r="C15" s="4" t="s">
        <v>538</v>
      </c>
      <c r="D15" s="4"/>
      <c r="E15" s="44" t="s">
        <v>88</v>
      </c>
      <c r="F15" s="46">
        <v>87310000</v>
      </c>
      <c r="G15" s="46">
        <v>2526000</v>
      </c>
      <c r="H15" s="46">
        <v>353000</v>
      </c>
      <c r="I15" s="46">
        <v>85350000</v>
      </c>
      <c r="J15" s="46">
        <v>88229000</v>
      </c>
      <c r="K15" s="46">
        <v>85484000</v>
      </c>
      <c r="L15" s="46">
        <v>3630000</v>
      </c>
      <c r="M15" s="46">
        <v>1210000</v>
      </c>
      <c r="N15" s="46">
        <v>80851000</v>
      </c>
      <c r="O15" s="46">
        <v>85691000</v>
      </c>
      <c r="P15" s="46">
        <v>84292000</v>
      </c>
      <c r="Q15" s="46">
        <v>3400000</v>
      </c>
      <c r="R15" s="46">
        <v>1167000</v>
      </c>
      <c r="S15" s="46">
        <v>79543000</v>
      </c>
      <c r="T15" s="46">
        <v>84110000</v>
      </c>
      <c r="U15" s="44" t="s">
        <v>88</v>
      </c>
    </row>
    <row r="16" spans="1:21" ht="14.1" customHeight="1" x14ac:dyDescent="0.25">
      <c r="A16" s="17"/>
      <c r="B16" s="5"/>
      <c r="C16" s="4" t="s">
        <v>536</v>
      </c>
      <c r="D16" s="4"/>
      <c r="E16" s="44" t="s">
        <v>96</v>
      </c>
      <c r="F16" s="46">
        <v>680000</v>
      </c>
      <c r="G16" s="46"/>
      <c r="H16" s="46">
        <v>54000</v>
      </c>
      <c r="I16" s="46">
        <v>625000</v>
      </c>
      <c r="J16" s="46">
        <v>679000</v>
      </c>
      <c r="K16" s="46">
        <v>672000</v>
      </c>
      <c r="L16" s="46"/>
      <c r="M16" s="46">
        <v>44000</v>
      </c>
      <c r="N16" s="46">
        <v>627000</v>
      </c>
      <c r="O16" s="46">
        <v>671000</v>
      </c>
      <c r="P16" s="46">
        <v>700000</v>
      </c>
      <c r="Q16" s="46"/>
      <c r="R16" s="46">
        <v>76000</v>
      </c>
      <c r="S16" s="46">
        <v>623000</v>
      </c>
      <c r="T16" s="46">
        <v>699000</v>
      </c>
      <c r="U16" s="44" t="s">
        <v>96</v>
      </c>
    </row>
    <row r="17" spans="1:21" ht="14.1" customHeight="1" x14ac:dyDescent="0.25">
      <c r="A17" s="17"/>
      <c r="B17" s="5"/>
      <c r="C17" s="4" t="s">
        <v>979</v>
      </c>
      <c r="D17" s="4"/>
      <c r="E17" s="44" t="s">
        <v>101</v>
      </c>
      <c r="F17" s="46">
        <v>1078000</v>
      </c>
      <c r="G17" s="46">
        <v>396000</v>
      </c>
      <c r="H17" s="46">
        <v>425000</v>
      </c>
      <c r="I17" s="46">
        <v>257000</v>
      </c>
      <c r="J17" s="46">
        <v>1078000</v>
      </c>
      <c r="K17" s="46">
        <v>1009000</v>
      </c>
      <c r="L17" s="46">
        <v>442000</v>
      </c>
      <c r="M17" s="46">
        <v>354000</v>
      </c>
      <c r="N17" s="46">
        <v>213000</v>
      </c>
      <c r="O17" s="46">
        <v>1009000</v>
      </c>
      <c r="P17" s="46">
        <v>1399000</v>
      </c>
      <c r="Q17" s="46">
        <v>805000</v>
      </c>
      <c r="R17" s="46">
        <v>342000</v>
      </c>
      <c r="S17" s="46">
        <v>252000</v>
      </c>
      <c r="T17" s="46">
        <v>1399000</v>
      </c>
      <c r="U17" s="44" t="s">
        <v>101</v>
      </c>
    </row>
    <row r="18" spans="1:21" ht="14.1" customHeight="1" x14ac:dyDescent="0.25">
      <c r="A18" s="17"/>
      <c r="B18" s="5"/>
      <c r="C18" s="4" t="s">
        <v>983</v>
      </c>
      <c r="D18" s="4"/>
      <c r="E18" s="44" t="s">
        <v>197</v>
      </c>
      <c r="F18" s="46">
        <v>475000</v>
      </c>
      <c r="G18" s="46">
        <v>49000</v>
      </c>
      <c r="H18" s="46"/>
      <c r="I18" s="46">
        <v>426000</v>
      </c>
      <c r="J18" s="46">
        <v>475000</v>
      </c>
      <c r="K18" s="46">
        <v>729000</v>
      </c>
      <c r="L18" s="46">
        <v>392000</v>
      </c>
      <c r="M18" s="46"/>
      <c r="N18" s="46">
        <v>337000</v>
      </c>
      <c r="O18" s="46">
        <v>729000</v>
      </c>
      <c r="P18" s="46">
        <v>591000</v>
      </c>
      <c r="Q18" s="46">
        <v>426000</v>
      </c>
      <c r="R18" s="46"/>
      <c r="S18" s="46">
        <v>165000</v>
      </c>
      <c r="T18" s="46">
        <v>591000</v>
      </c>
      <c r="U18" s="44" t="s">
        <v>197</v>
      </c>
    </row>
    <row r="19" spans="1:21" ht="14.1" customHeight="1" x14ac:dyDescent="0.25">
      <c r="A19" s="17"/>
      <c r="B19" s="5"/>
      <c r="C19" s="4" t="s">
        <v>716</v>
      </c>
      <c r="D19" s="4"/>
      <c r="E19" s="44" t="s">
        <v>198</v>
      </c>
      <c r="F19" s="46"/>
      <c r="G19" s="46"/>
      <c r="H19" s="46"/>
      <c r="I19" s="46"/>
      <c r="J19" s="46">
        <v>0</v>
      </c>
      <c r="K19" s="46"/>
      <c r="L19" s="46"/>
      <c r="M19" s="46"/>
      <c r="N19" s="46"/>
      <c r="O19" s="46">
        <v>0</v>
      </c>
      <c r="P19" s="46"/>
      <c r="Q19" s="46"/>
      <c r="R19" s="46"/>
      <c r="S19" s="46"/>
      <c r="T19" s="46">
        <v>0</v>
      </c>
      <c r="U19" s="44" t="s">
        <v>198</v>
      </c>
    </row>
    <row r="20" spans="1:21" ht="14.1" customHeight="1" x14ac:dyDescent="0.25">
      <c r="A20" s="17"/>
      <c r="B20" s="5"/>
      <c r="C20" s="4" t="s">
        <v>1095</v>
      </c>
      <c r="D20" s="4"/>
      <c r="E20" s="44" t="s">
        <v>226</v>
      </c>
      <c r="F20" s="46">
        <v>134638000</v>
      </c>
      <c r="G20" s="46">
        <v>7618000</v>
      </c>
      <c r="H20" s="46">
        <v>41294000</v>
      </c>
      <c r="I20" s="46">
        <v>86773000</v>
      </c>
      <c r="J20" s="46">
        <v>135685000</v>
      </c>
      <c r="K20" s="46">
        <v>133513000</v>
      </c>
      <c r="L20" s="46">
        <v>9748000</v>
      </c>
      <c r="M20" s="46">
        <v>41875000</v>
      </c>
      <c r="N20" s="46">
        <v>82161000</v>
      </c>
      <c r="O20" s="46">
        <v>133784000</v>
      </c>
      <c r="P20" s="46">
        <v>131743000</v>
      </c>
      <c r="Q20" s="46">
        <v>10228000</v>
      </c>
      <c r="R20" s="46">
        <v>40657000</v>
      </c>
      <c r="S20" s="46">
        <v>80726000</v>
      </c>
      <c r="T20" s="46">
        <v>131611000</v>
      </c>
      <c r="U20" s="44" t="s">
        <v>226</v>
      </c>
    </row>
    <row r="21" spans="1:21" ht="14.1" customHeight="1" x14ac:dyDescent="0.25">
      <c r="A21" s="17"/>
      <c r="B21" s="4"/>
      <c r="C21" s="4" t="s">
        <v>894</v>
      </c>
      <c r="D21" s="3"/>
      <c r="E21" s="44" t="s">
        <v>26</v>
      </c>
      <c r="F21" s="46"/>
      <c r="G21" s="48"/>
      <c r="H21" s="48"/>
      <c r="I21" s="48"/>
      <c r="J21" s="48"/>
      <c r="K21" s="46">
        <v>14988000</v>
      </c>
      <c r="L21" s="48"/>
      <c r="M21" s="48"/>
      <c r="N21" s="48"/>
      <c r="O21" s="48"/>
      <c r="P21" s="46">
        <v>15886000</v>
      </c>
      <c r="Q21" s="48"/>
      <c r="R21" s="48"/>
      <c r="S21" s="48"/>
      <c r="T21" s="48"/>
      <c r="U21" s="44" t="s">
        <v>26</v>
      </c>
    </row>
    <row r="22" spans="1:21" ht="14.1" customHeight="1" x14ac:dyDescent="0.25">
      <c r="A22" s="17"/>
      <c r="B22" s="6" t="s">
        <v>736</v>
      </c>
      <c r="C22" s="4" t="s">
        <v>1139</v>
      </c>
      <c r="D22" s="4"/>
      <c r="E22" s="44" t="s">
        <v>33</v>
      </c>
      <c r="F22" s="46">
        <v>116292000</v>
      </c>
      <c r="G22" s="46">
        <v>3816000</v>
      </c>
      <c r="H22" s="46">
        <v>81823000</v>
      </c>
      <c r="I22" s="46">
        <v>30428000</v>
      </c>
      <c r="J22" s="46">
        <v>116067000</v>
      </c>
      <c r="K22" s="46">
        <v>113804000</v>
      </c>
      <c r="L22" s="46">
        <v>2767000</v>
      </c>
      <c r="M22" s="46">
        <v>80972000</v>
      </c>
      <c r="N22" s="46">
        <v>29441000</v>
      </c>
      <c r="O22" s="46">
        <v>113180000</v>
      </c>
      <c r="P22" s="46">
        <v>111697000</v>
      </c>
      <c r="Q22" s="46">
        <v>3431000</v>
      </c>
      <c r="R22" s="46">
        <v>78059000</v>
      </c>
      <c r="S22" s="46">
        <v>29416000</v>
      </c>
      <c r="T22" s="46">
        <v>110906000</v>
      </c>
      <c r="U22" s="44" t="s">
        <v>33</v>
      </c>
    </row>
    <row r="23" spans="1:21" ht="14.1" customHeight="1" x14ac:dyDescent="0.25">
      <c r="A23" s="17"/>
      <c r="B23" s="5"/>
      <c r="C23" s="4" t="s">
        <v>1140</v>
      </c>
      <c r="D23" s="4"/>
      <c r="E23" s="44" t="s">
        <v>37</v>
      </c>
      <c r="F23" s="46">
        <v>464000</v>
      </c>
      <c r="G23" s="46"/>
      <c r="H23" s="46">
        <v>453000</v>
      </c>
      <c r="I23" s="46">
        <v>15000</v>
      </c>
      <c r="J23" s="46">
        <v>468000</v>
      </c>
      <c r="K23" s="46">
        <v>857000</v>
      </c>
      <c r="L23" s="46"/>
      <c r="M23" s="46">
        <v>853000</v>
      </c>
      <c r="N23" s="46">
        <v>19000</v>
      </c>
      <c r="O23" s="46">
        <v>872000</v>
      </c>
      <c r="P23" s="46">
        <v>1150000</v>
      </c>
      <c r="Q23" s="46"/>
      <c r="R23" s="46">
        <v>1146000</v>
      </c>
      <c r="S23" s="46">
        <v>14000</v>
      </c>
      <c r="T23" s="46">
        <v>1160000</v>
      </c>
      <c r="U23" s="44" t="s">
        <v>37</v>
      </c>
    </row>
    <row r="24" spans="1:21" ht="14.1" customHeight="1" x14ac:dyDescent="0.25">
      <c r="A24" s="17"/>
      <c r="B24" s="5"/>
      <c r="C24" s="4" t="s">
        <v>1138</v>
      </c>
      <c r="D24" s="4"/>
      <c r="E24" s="44" t="s">
        <v>44</v>
      </c>
      <c r="F24" s="46">
        <v>368000</v>
      </c>
      <c r="G24" s="46">
        <v>5000</v>
      </c>
      <c r="H24" s="46">
        <v>313000</v>
      </c>
      <c r="I24" s="46">
        <v>58000</v>
      </c>
      <c r="J24" s="46">
        <v>376000</v>
      </c>
      <c r="K24" s="46">
        <v>948000</v>
      </c>
      <c r="L24" s="46">
        <v>575000</v>
      </c>
      <c r="M24" s="46">
        <v>315000</v>
      </c>
      <c r="N24" s="46">
        <v>65000</v>
      </c>
      <c r="O24" s="46">
        <v>955000</v>
      </c>
      <c r="P24" s="46">
        <v>982000</v>
      </c>
      <c r="Q24" s="46">
        <v>671000</v>
      </c>
      <c r="R24" s="46">
        <v>253000</v>
      </c>
      <c r="S24" s="46">
        <v>66000</v>
      </c>
      <c r="T24" s="46">
        <v>990000</v>
      </c>
      <c r="U24" s="44" t="s">
        <v>44</v>
      </c>
    </row>
    <row r="25" spans="1:21" ht="14.1" customHeight="1" x14ac:dyDescent="0.25">
      <c r="A25" s="17"/>
      <c r="B25" s="5"/>
      <c r="C25" s="4" t="s">
        <v>970</v>
      </c>
      <c r="D25" s="4"/>
      <c r="E25" s="44" t="s">
        <v>47</v>
      </c>
      <c r="F25" s="46"/>
      <c r="G25" s="46"/>
      <c r="H25" s="46"/>
      <c r="I25" s="46"/>
      <c r="J25" s="46">
        <v>0</v>
      </c>
      <c r="K25" s="46"/>
      <c r="L25" s="46"/>
      <c r="M25" s="46"/>
      <c r="N25" s="46"/>
      <c r="O25" s="46">
        <v>0</v>
      </c>
      <c r="P25" s="46"/>
      <c r="Q25" s="46"/>
      <c r="R25" s="46"/>
      <c r="S25" s="46"/>
      <c r="T25" s="46">
        <v>0</v>
      </c>
      <c r="U25" s="44" t="s">
        <v>47</v>
      </c>
    </row>
    <row r="26" spans="1:21" ht="14.1" customHeight="1" x14ac:dyDescent="0.25">
      <c r="A26" s="17"/>
      <c r="B26" s="5"/>
      <c r="C26" s="4" t="s">
        <v>506</v>
      </c>
      <c r="D26" s="4"/>
      <c r="E26" s="44" t="s">
        <v>49</v>
      </c>
      <c r="F26" s="46">
        <v>3690000</v>
      </c>
      <c r="G26" s="46">
        <v>3602000</v>
      </c>
      <c r="H26" s="46"/>
      <c r="I26" s="46">
        <v>170000</v>
      </c>
      <c r="J26" s="46">
        <v>3772000</v>
      </c>
      <c r="K26" s="46">
        <v>5155000</v>
      </c>
      <c r="L26" s="46">
        <v>4617000</v>
      </c>
      <c r="M26" s="46"/>
      <c r="N26" s="46">
        <v>694000</v>
      </c>
      <c r="O26" s="46">
        <v>5311000</v>
      </c>
      <c r="P26" s="46">
        <v>4989000</v>
      </c>
      <c r="Q26" s="46">
        <v>4574000</v>
      </c>
      <c r="R26" s="46"/>
      <c r="S26" s="46">
        <v>495000</v>
      </c>
      <c r="T26" s="46">
        <v>5069000</v>
      </c>
      <c r="U26" s="44" t="s">
        <v>49</v>
      </c>
    </row>
    <row r="27" spans="1:21" ht="14.1" customHeight="1" x14ac:dyDescent="0.25">
      <c r="A27" s="17"/>
      <c r="B27" s="5"/>
      <c r="C27" s="4" t="s">
        <v>739</v>
      </c>
      <c r="D27" s="4"/>
      <c r="E27" s="44" t="s">
        <v>50</v>
      </c>
      <c r="F27" s="46">
        <v>1298000</v>
      </c>
      <c r="G27" s="46">
        <v>398000</v>
      </c>
      <c r="H27" s="46">
        <v>887000</v>
      </c>
      <c r="I27" s="46">
        <v>13000</v>
      </c>
      <c r="J27" s="46">
        <v>1298000</v>
      </c>
      <c r="K27" s="46">
        <v>942000</v>
      </c>
      <c r="L27" s="46">
        <v>443000</v>
      </c>
      <c r="M27" s="46">
        <v>483000</v>
      </c>
      <c r="N27" s="46">
        <v>16000</v>
      </c>
      <c r="O27" s="46">
        <v>942000</v>
      </c>
      <c r="P27" s="46">
        <v>1294000</v>
      </c>
      <c r="Q27" s="46">
        <v>804000</v>
      </c>
      <c r="R27" s="46">
        <v>477000</v>
      </c>
      <c r="S27" s="46">
        <v>13000</v>
      </c>
      <c r="T27" s="46">
        <v>1294000</v>
      </c>
      <c r="U27" s="44" t="s">
        <v>50</v>
      </c>
    </row>
    <row r="28" spans="1:21" ht="14.1" customHeight="1" x14ac:dyDescent="0.25">
      <c r="A28" s="17"/>
      <c r="B28" s="5"/>
      <c r="C28" s="4" t="s">
        <v>745</v>
      </c>
      <c r="D28" s="4"/>
      <c r="E28" s="44" t="s">
        <v>51</v>
      </c>
      <c r="F28" s="46">
        <v>4778000</v>
      </c>
      <c r="G28" s="46">
        <v>170000</v>
      </c>
      <c r="H28" s="46">
        <v>380000</v>
      </c>
      <c r="I28" s="46">
        <v>4226000</v>
      </c>
      <c r="J28" s="46">
        <v>4776000</v>
      </c>
      <c r="K28" s="46">
        <v>4560000</v>
      </c>
      <c r="L28" s="46">
        <v>720000</v>
      </c>
      <c r="M28" s="46">
        <v>1210000</v>
      </c>
      <c r="N28" s="46">
        <v>2628000</v>
      </c>
      <c r="O28" s="46">
        <v>4558000</v>
      </c>
      <c r="P28" s="46">
        <v>4355000</v>
      </c>
      <c r="Q28" s="46">
        <v>586000</v>
      </c>
      <c r="R28" s="46">
        <v>1166000</v>
      </c>
      <c r="S28" s="46">
        <v>2600000</v>
      </c>
      <c r="T28" s="46">
        <v>4352000</v>
      </c>
      <c r="U28" s="44" t="s">
        <v>51</v>
      </c>
    </row>
    <row r="29" spans="1:21" ht="14.1" customHeight="1" x14ac:dyDescent="0.25">
      <c r="A29" s="17"/>
      <c r="B29" s="5"/>
      <c r="C29" s="4" t="s">
        <v>716</v>
      </c>
      <c r="D29" s="4"/>
      <c r="E29" s="44" t="s">
        <v>53</v>
      </c>
      <c r="F29" s="46"/>
      <c r="G29" s="46"/>
      <c r="H29" s="46"/>
      <c r="I29" s="46"/>
      <c r="J29" s="46">
        <v>0</v>
      </c>
      <c r="K29" s="46"/>
      <c r="L29" s="46"/>
      <c r="M29" s="46"/>
      <c r="N29" s="46"/>
      <c r="O29" s="46">
        <v>0</v>
      </c>
      <c r="P29" s="46"/>
      <c r="Q29" s="46"/>
      <c r="R29" s="46"/>
      <c r="S29" s="46"/>
      <c r="T29" s="46">
        <v>0</v>
      </c>
      <c r="U29" s="44" t="s">
        <v>53</v>
      </c>
    </row>
    <row r="30" spans="1:21" ht="14.1" customHeight="1" x14ac:dyDescent="0.25">
      <c r="A30" s="17"/>
      <c r="B30" s="5"/>
      <c r="C30" s="4" t="s">
        <v>1088</v>
      </c>
      <c r="D30" s="4"/>
      <c r="E30" s="44" t="s">
        <v>54</v>
      </c>
      <c r="F30" s="46">
        <v>126890000</v>
      </c>
      <c r="G30" s="46">
        <v>7991000</v>
      </c>
      <c r="H30" s="46">
        <v>83856000</v>
      </c>
      <c r="I30" s="46">
        <v>34910000</v>
      </c>
      <c r="J30" s="46">
        <v>126757000</v>
      </c>
      <c r="K30" s="46">
        <v>126266000</v>
      </c>
      <c r="L30" s="46">
        <v>9122000</v>
      </c>
      <c r="M30" s="46">
        <v>83833000</v>
      </c>
      <c r="N30" s="46">
        <v>32863000</v>
      </c>
      <c r="O30" s="46">
        <v>125818000</v>
      </c>
      <c r="P30" s="46">
        <v>124467000</v>
      </c>
      <c r="Q30" s="46">
        <v>10066000</v>
      </c>
      <c r="R30" s="46">
        <v>81101000</v>
      </c>
      <c r="S30" s="46">
        <v>32604000</v>
      </c>
      <c r="T30" s="46">
        <v>123771000</v>
      </c>
      <c r="U30" s="44" t="s">
        <v>54</v>
      </c>
    </row>
    <row r="31" spans="1:21" ht="14.1" customHeight="1" x14ac:dyDescent="0.25">
      <c r="A31" s="17"/>
      <c r="B31" s="4"/>
      <c r="C31" s="4" t="s">
        <v>878</v>
      </c>
      <c r="D31" s="3"/>
      <c r="E31" s="44" t="s">
        <v>56</v>
      </c>
      <c r="F31" s="46"/>
      <c r="G31" s="48"/>
      <c r="H31" s="48"/>
      <c r="I31" s="48"/>
      <c r="J31" s="48"/>
      <c r="K31" s="46">
        <v>5212000</v>
      </c>
      <c r="L31" s="48"/>
      <c r="M31" s="48"/>
      <c r="N31" s="48"/>
      <c r="O31" s="48"/>
      <c r="P31" s="46">
        <v>5986000</v>
      </c>
      <c r="Q31" s="48"/>
      <c r="R31" s="48"/>
      <c r="S31" s="48"/>
      <c r="T31" s="48"/>
      <c r="U31" s="44" t="s">
        <v>56</v>
      </c>
    </row>
    <row r="32" spans="1:21" ht="14.1" customHeight="1" x14ac:dyDescent="0.25">
      <c r="A32" s="17"/>
      <c r="B32" s="4" t="s">
        <v>1123</v>
      </c>
      <c r="C32" s="7"/>
      <c r="D32" s="4"/>
      <c r="E32" s="44" t="s">
        <v>60</v>
      </c>
      <c r="F32" s="46">
        <v>32000</v>
      </c>
      <c r="G32" s="46"/>
      <c r="H32" s="46"/>
      <c r="I32" s="46">
        <v>32000</v>
      </c>
      <c r="J32" s="46">
        <v>32000</v>
      </c>
      <c r="K32" s="46">
        <v>31000</v>
      </c>
      <c r="L32" s="46"/>
      <c r="M32" s="46"/>
      <c r="N32" s="46">
        <v>31000</v>
      </c>
      <c r="O32" s="46">
        <v>31000</v>
      </c>
      <c r="P32" s="46">
        <v>32000</v>
      </c>
      <c r="Q32" s="46"/>
      <c r="R32" s="46"/>
      <c r="S32" s="46">
        <v>32000</v>
      </c>
      <c r="T32" s="46">
        <v>32000</v>
      </c>
      <c r="U32" s="44" t="s">
        <v>60</v>
      </c>
    </row>
    <row r="33" spans="1:21" ht="14.1" customHeight="1" x14ac:dyDescent="0.25">
      <c r="A33" s="17"/>
      <c r="B33" s="6" t="s">
        <v>748</v>
      </c>
      <c r="C33" s="68"/>
      <c r="D33" s="6"/>
      <c r="E33" s="31" t="s">
        <v>61</v>
      </c>
      <c r="F33" s="47"/>
      <c r="G33" s="47"/>
      <c r="H33" s="47"/>
      <c r="I33" s="47"/>
      <c r="J33" s="47">
        <v>0</v>
      </c>
      <c r="K33" s="47"/>
      <c r="L33" s="47"/>
      <c r="M33" s="47"/>
      <c r="N33" s="47"/>
      <c r="O33" s="47">
        <v>0</v>
      </c>
      <c r="P33" s="47"/>
      <c r="Q33" s="47"/>
      <c r="R33" s="47"/>
      <c r="S33" s="47"/>
      <c r="T33" s="47">
        <v>0</v>
      </c>
      <c r="U33" s="31" t="s">
        <v>61</v>
      </c>
    </row>
    <row r="34" spans="1:21" hidden="1" x14ac:dyDescent="0.25"/>
    <row r="35" spans="1:21" hidden="1" x14ac:dyDescent="0.25"/>
    <row r="36" spans="1:21" hidden="1" x14ac:dyDescent="0.25"/>
    <row r="37" spans="1:21" hidden="1" x14ac:dyDescent="0.25"/>
  </sheetData>
  <mergeCells count="36">
    <mergeCell ref="B32:D32"/>
    <mergeCell ref="B33:D33"/>
    <mergeCell ref="B22:B3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B12:B2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F9:J9"/>
    <mergeCell ref="K9:O9"/>
    <mergeCell ref="D6:U6"/>
    <mergeCell ref="D7:U7"/>
    <mergeCell ref="A8:U8"/>
    <mergeCell ref="P9:T9"/>
    <mergeCell ref="A1:U1"/>
    <mergeCell ref="A2:U2"/>
    <mergeCell ref="A3:U3"/>
    <mergeCell ref="F4:U4"/>
    <mergeCell ref="D5:U5"/>
    <mergeCell ref="D4:E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C7</xm:sqref>
        </x14:dataValidation>
      </x14:dataValidation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9"/>
  <sheetViews>
    <sheetView zoomScale="60" zoomScaleNormal="60" workbookViewId="0"/>
  </sheetViews>
  <sheetFormatPr defaultColWidth="0" defaultRowHeight="13.2" zeroHeight="1" x14ac:dyDescent="0.25"/>
  <cols>
    <col min="1" max="3" width="13.5546875" customWidth="1"/>
    <col min="4" max="4" width="32.88671875" customWidth="1"/>
    <col min="5" max="5" width="8.33203125" customWidth="1"/>
    <col min="6" max="23" width="16.33203125" customWidth="1"/>
    <col min="24" max="24" width="8.33203125" customWidth="1"/>
    <col min="25" max="16384" width="11.44140625" hidden="1"/>
  </cols>
  <sheetData>
    <row r="1" spans="1:24" x14ac:dyDescent="0.25">
      <c r="A1" s="67" t="s">
        <v>1290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</row>
    <row r="2" spans="1:24" ht="15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4" ht="15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4" ht="15" x14ac:dyDescent="0.25">
      <c r="A4" s="25"/>
      <c r="B4" s="30" t="s">
        <v>557</v>
      </c>
      <c r="C4" s="36" t="s">
        <v>77</v>
      </c>
      <c r="D4" s="12" t="str">
        <f>IF(C4&lt;&gt;"",VLOOKUP(C4,'@Entities37'!A2:B81,2,0),"")</f>
        <v>הבנק הבינלאומי הראשון לישראל בעמ</v>
      </c>
      <c r="E4" s="1"/>
      <c r="F4" s="65" t="s">
        <v>1250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</row>
    <row r="5" spans="1:24" ht="15" x14ac:dyDescent="0.25">
      <c r="A5" s="22"/>
      <c r="B5" s="22" t="s">
        <v>1232</v>
      </c>
      <c r="C5" s="37">
        <v>43738</v>
      </c>
      <c r="D5" s="65" t="s">
        <v>1250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</row>
    <row r="6" spans="1:24" ht="15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</row>
    <row r="7" spans="1:24" ht="15" x14ac:dyDescent="0.25">
      <c r="A7" s="27"/>
      <c r="B7" s="27" t="s">
        <v>948</v>
      </c>
      <c r="C7" s="34" t="s">
        <v>175</v>
      </c>
      <c r="D7" s="65" t="s">
        <v>1250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</row>
    <row r="8" spans="1:24" ht="32.1" customHeight="1" x14ac:dyDescent="0.25">
      <c r="A8" s="69" t="s">
        <v>176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</row>
    <row r="9" spans="1:24" ht="15" x14ac:dyDescent="0.25">
      <c r="A9" s="17"/>
      <c r="B9" s="17"/>
      <c r="C9" s="17"/>
      <c r="D9" s="17"/>
      <c r="E9" s="17"/>
      <c r="F9" s="8" t="s">
        <v>1238</v>
      </c>
      <c r="G9" s="7"/>
      <c r="H9" s="7"/>
      <c r="I9" s="7"/>
      <c r="J9" s="7"/>
      <c r="K9" s="8"/>
      <c r="L9" s="8" t="s">
        <v>1163</v>
      </c>
      <c r="M9" s="7"/>
      <c r="N9" s="7"/>
      <c r="O9" s="7"/>
      <c r="P9" s="7"/>
      <c r="Q9" s="8"/>
      <c r="R9" s="8" t="s">
        <v>1229</v>
      </c>
      <c r="S9" s="7"/>
      <c r="T9" s="7"/>
      <c r="U9" s="7"/>
      <c r="V9" s="7"/>
      <c r="W9" s="8"/>
      <c r="X9" s="17"/>
    </row>
    <row r="10" spans="1:24" ht="29.1" customHeight="1" x14ac:dyDescent="0.25">
      <c r="A10" s="17"/>
      <c r="B10" s="17"/>
      <c r="C10" s="17"/>
      <c r="D10" s="17"/>
      <c r="E10" s="17"/>
      <c r="F10" s="42" t="s">
        <v>920</v>
      </c>
      <c r="G10" s="42" t="s">
        <v>990</v>
      </c>
      <c r="H10" s="42" t="s">
        <v>989</v>
      </c>
      <c r="I10" s="42" t="s">
        <v>716</v>
      </c>
      <c r="J10" s="42" t="s">
        <v>1076</v>
      </c>
      <c r="K10" s="42" t="s">
        <v>13</v>
      </c>
      <c r="L10" s="42" t="s">
        <v>920</v>
      </c>
      <c r="M10" s="42" t="s">
        <v>990</v>
      </c>
      <c r="N10" s="42" t="s">
        <v>989</v>
      </c>
      <c r="O10" s="42" t="s">
        <v>716</v>
      </c>
      <c r="P10" s="42" t="s">
        <v>1076</v>
      </c>
      <c r="Q10" s="42" t="s">
        <v>13</v>
      </c>
      <c r="R10" s="42" t="s">
        <v>920</v>
      </c>
      <c r="S10" s="42" t="s">
        <v>990</v>
      </c>
      <c r="T10" s="42" t="s">
        <v>989</v>
      </c>
      <c r="U10" s="42" t="s">
        <v>716</v>
      </c>
      <c r="V10" s="42" t="s">
        <v>1076</v>
      </c>
      <c r="W10" s="42" t="s">
        <v>13</v>
      </c>
      <c r="X10" s="17"/>
    </row>
    <row r="11" spans="1:24" ht="15" x14ac:dyDescent="0.25">
      <c r="A11" s="17"/>
      <c r="B11" s="17"/>
      <c r="C11" s="17"/>
      <c r="D11" s="17"/>
      <c r="E11" s="17"/>
      <c r="F11" s="44" t="s">
        <v>25</v>
      </c>
      <c r="G11" s="44" t="s">
        <v>55</v>
      </c>
      <c r="H11" s="44" t="s">
        <v>74</v>
      </c>
      <c r="I11" s="44" t="s">
        <v>88</v>
      </c>
      <c r="J11" s="44" t="s">
        <v>96</v>
      </c>
      <c r="K11" s="44" t="s">
        <v>101</v>
      </c>
      <c r="L11" s="44" t="s">
        <v>25</v>
      </c>
      <c r="M11" s="44" t="s">
        <v>55</v>
      </c>
      <c r="N11" s="44" t="s">
        <v>74</v>
      </c>
      <c r="O11" s="44" t="s">
        <v>88</v>
      </c>
      <c r="P11" s="44" t="s">
        <v>96</v>
      </c>
      <c r="Q11" s="44" t="s">
        <v>101</v>
      </c>
      <c r="R11" s="44" t="s">
        <v>25</v>
      </c>
      <c r="S11" s="44" t="s">
        <v>55</v>
      </c>
      <c r="T11" s="44" t="s">
        <v>74</v>
      </c>
      <c r="U11" s="44" t="s">
        <v>88</v>
      </c>
      <c r="V11" s="44" t="s">
        <v>96</v>
      </c>
      <c r="W11" s="44" t="s">
        <v>101</v>
      </c>
      <c r="X11" s="17"/>
    </row>
    <row r="12" spans="1:24" ht="15" x14ac:dyDescent="0.25">
      <c r="A12" s="17"/>
      <c r="B12" s="6" t="s">
        <v>497</v>
      </c>
      <c r="C12" s="6" t="s">
        <v>507</v>
      </c>
      <c r="D12" s="29" t="s">
        <v>1226</v>
      </c>
      <c r="E12" s="44" t="s">
        <v>25</v>
      </c>
      <c r="F12" s="46">
        <v>1583000</v>
      </c>
      <c r="G12" s="46">
        <v>2964000</v>
      </c>
      <c r="H12" s="46"/>
      <c r="I12" s="48"/>
      <c r="J12" s="46">
        <v>4547000</v>
      </c>
      <c r="K12" s="48"/>
      <c r="L12" s="46">
        <v>2152000</v>
      </c>
      <c r="M12" s="46">
        <v>3236000</v>
      </c>
      <c r="N12" s="46"/>
      <c r="O12" s="48"/>
      <c r="P12" s="46">
        <v>5388000</v>
      </c>
      <c r="Q12" s="48"/>
      <c r="R12" s="46">
        <v>2414000</v>
      </c>
      <c r="S12" s="46">
        <v>3364000</v>
      </c>
      <c r="T12" s="46"/>
      <c r="U12" s="48"/>
      <c r="V12" s="46">
        <v>5778000</v>
      </c>
      <c r="W12" s="48"/>
      <c r="X12" s="44" t="s">
        <v>25</v>
      </c>
    </row>
    <row r="13" spans="1:24" ht="15" x14ac:dyDescent="0.25">
      <c r="A13" s="17"/>
      <c r="B13" s="5"/>
      <c r="C13" s="5"/>
      <c r="D13" s="29" t="s">
        <v>1225</v>
      </c>
      <c r="E13" s="44" t="s">
        <v>55</v>
      </c>
      <c r="F13" s="46"/>
      <c r="G13" s="46">
        <v>2085000</v>
      </c>
      <c r="H13" s="46"/>
      <c r="I13" s="48"/>
      <c r="J13" s="46">
        <v>2085000</v>
      </c>
      <c r="K13" s="48"/>
      <c r="L13" s="46"/>
      <c r="M13" s="46">
        <v>1936000</v>
      </c>
      <c r="N13" s="46"/>
      <c r="O13" s="48"/>
      <c r="P13" s="46">
        <v>1936000</v>
      </c>
      <c r="Q13" s="48"/>
      <c r="R13" s="46"/>
      <c r="S13" s="46">
        <v>2050000</v>
      </c>
      <c r="T13" s="46"/>
      <c r="U13" s="48"/>
      <c r="V13" s="46">
        <v>2050000</v>
      </c>
      <c r="W13" s="48"/>
      <c r="X13" s="44" t="s">
        <v>55</v>
      </c>
    </row>
    <row r="14" spans="1:24" ht="15" x14ac:dyDescent="0.25">
      <c r="A14" s="17"/>
      <c r="B14" s="5"/>
      <c r="C14" s="5"/>
      <c r="D14" s="29" t="s">
        <v>1223</v>
      </c>
      <c r="E14" s="44" t="s">
        <v>74</v>
      </c>
      <c r="F14" s="46">
        <v>24000</v>
      </c>
      <c r="G14" s="46">
        <v>21000</v>
      </c>
      <c r="H14" s="46"/>
      <c r="I14" s="48"/>
      <c r="J14" s="46">
        <v>45000</v>
      </c>
      <c r="K14" s="48"/>
      <c r="L14" s="46">
        <v>80000</v>
      </c>
      <c r="M14" s="46"/>
      <c r="N14" s="46"/>
      <c r="O14" s="48"/>
      <c r="P14" s="46">
        <v>80000</v>
      </c>
      <c r="Q14" s="48"/>
      <c r="R14" s="46">
        <v>29000</v>
      </c>
      <c r="S14" s="46">
        <v>20000</v>
      </c>
      <c r="T14" s="46"/>
      <c r="U14" s="48"/>
      <c r="V14" s="46">
        <v>49000</v>
      </c>
      <c r="W14" s="48"/>
      <c r="X14" s="44" t="s">
        <v>74</v>
      </c>
    </row>
    <row r="15" spans="1:24" ht="15" x14ac:dyDescent="0.25">
      <c r="A15" s="17"/>
      <c r="B15" s="5"/>
      <c r="C15" s="5"/>
      <c r="D15" s="29" t="s">
        <v>1224</v>
      </c>
      <c r="E15" s="44" t="s">
        <v>88</v>
      </c>
      <c r="F15" s="46"/>
      <c r="G15" s="46">
        <v>285000</v>
      </c>
      <c r="H15" s="46"/>
      <c r="I15" s="48"/>
      <c r="J15" s="46">
        <v>285000</v>
      </c>
      <c r="K15" s="48"/>
      <c r="L15" s="46"/>
      <c r="M15" s="46">
        <v>485000</v>
      </c>
      <c r="N15" s="46"/>
      <c r="O15" s="48"/>
      <c r="P15" s="46">
        <v>485000</v>
      </c>
      <c r="Q15" s="48"/>
      <c r="R15" s="46"/>
      <c r="S15" s="46">
        <v>597000</v>
      </c>
      <c r="T15" s="46"/>
      <c r="U15" s="48"/>
      <c r="V15" s="46">
        <v>597000</v>
      </c>
      <c r="W15" s="48"/>
      <c r="X15" s="44" t="s">
        <v>88</v>
      </c>
    </row>
    <row r="16" spans="1:24" ht="15" x14ac:dyDescent="0.25">
      <c r="A16" s="17"/>
      <c r="B16" s="5"/>
      <c r="C16" s="5"/>
      <c r="D16" s="29" t="s">
        <v>860</v>
      </c>
      <c r="E16" s="44" t="s">
        <v>96</v>
      </c>
      <c r="F16" s="46"/>
      <c r="G16" s="46">
        <v>411000</v>
      </c>
      <c r="H16" s="46"/>
      <c r="I16" s="48"/>
      <c r="J16" s="46">
        <v>411000</v>
      </c>
      <c r="K16" s="48"/>
      <c r="L16" s="46"/>
      <c r="M16" s="46">
        <v>410000</v>
      </c>
      <c r="N16" s="46"/>
      <c r="O16" s="48"/>
      <c r="P16" s="46">
        <v>410000</v>
      </c>
      <c r="Q16" s="48"/>
      <c r="R16" s="46"/>
      <c r="S16" s="46">
        <v>436000</v>
      </c>
      <c r="T16" s="46"/>
      <c r="U16" s="48"/>
      <c r="V16" s="46">
        <v>436000</v>
      </c>
      <c r="W16" s="48"/>
      <c r="X16" s="44" t="s">
        <v>96</v>
      </c>
    </row>
    <row r="17" spans="1:24" ht="15" x14ac:dyDescent="0.25">
      <c r="A17" s="17"/>
      <c r="B17" s="5"/>
      <c r="C17" s="5"/>
      <c r="D17" s="29" t="s">
        <v>1218</v>
      </c>
      <c r="E17" s="44" t="s">
        <v>101</v>
      </c>
      <c r="F17" s="46">
        <v>407000</v>
      </c>
      <c r="G17" s="46">
        <v>5000</v>
      </c>
      <c r="H17" s="46"/>
      <c r="I17" s="48"/>
      <c r="J17" s="46">
        <v>412000</v>
      </c>
      <c r="K17" s="48"/>
      <c r="L17" s="46">
        <v>340000</v>
      </c>
      <c r="M17" s="46">
        <v>7000</v>
      </c>
      <c r="N17" s="46"/>
      <c r="O17" s="48"/>
      <c r="P17" s="46">
        <v>347000</v>
      </c>
      <c r="Q17" s="48"/>
      <c r="R17" s="46">
        <v>342000</v>
      </c>
      <c r="S17" s="46">
        <v>6000</v>
      </c>
      <c r="T17" s="46"/>
      <c r="U17" s="48"/>
      <c r="V17" s="46">
        <v>348000</v>
      </c>
      <c r="W17" s="48"/>
      <c r="X17" s="44" t="s">
        <v>101</v>
      </c>
    </row>
    <row r="18" spans="1:24" ht="15" x14ac:dyDescent="0.25">
      <c r="A18" s="17"/>
      <c r="B18" s="5"/>
      <c r="C18" s="5"/>
      <c r="D18" s="29" t="s">
        <v>1219</v>
      </c>
      <c r="E18" s="44" t="s">
        <v>197</v>
      </c>
      <c r="F18" s="46"/>
      <c r="G18" s="46">
        <v>416000</v>
      </c>
      <c r="H18" s="46"/>
      <c r="I18" s="48"/>
      <c r="J18" s="46">
        <v>416000</v>
      </c>
      <c r="K18" s="48"/>
      <c r="L18" s="46"/>
      <c r="M18" s="46">
        <v>833000</v>
      </c>
      <c r="N18" s="46"/>
      <c r="O18" s="48"/>
      <c r="P18" s="46">
        <v>833000</v>
      </c>
      <c r="Q18" s="48"/>
      <c r="R18" s="46"/>
      <c r="S18" s="46">
        <v>777000</v>
      </c>
      <c r="T18" s="46"/>
      <c r="U18" s="48"/>
      <c r="V18" s="46">
        <v>777000</v>
      </c>
      <c r="W18" s="48"/>
      <c r="X18" s="44" t="s">
        <v>197</v>
      </c>
    </row>
    <row r="19" spans="1:24" ht="15" x14ac:dyDescent="0.25">
      <c r="A19" s="17"/>
      <c r="B19" s="5"/>
      <c r="C19" s="5"/>
      <c r="D19" s="29" t="s">
        <v>938</v>
      </c>
      <c r="E19" s="44" t="s">
        <v>198</v>
      </c>
      <c r="F19" s="46">
        <v>176000</v>
      </c>
      <c r="G19" s="46"/>
      <c r="H19" s="46"/>
      <c r="I19" s="48"/>
      <c r="J19" s="46">
        <v>176000</v>
      </c>
      <c r="K19" s="48"/>
      <c r="L19" s="46">
        <v>107000</v>
      </c>
      <c r="M19" s="46"/>
      <c r="N19" s="46"/>
      <c r="O19" s="48"/>
      <c r="P19" s="46">
        <v>107000</v>
      </c>
      <c r="Q19" s="48"/>
      <c r="R19" s="46">
        <v>88000</v>
      </c>
      <c r="S19" s="46"/>
      <c r="T19" s="46">
        <v>1000</v>
      </c>
      <c r="U19" s="48"/>
      <c r="V19" s="46">
        <v>89000</v>
      </c>
      <c r="W19" s="48"/>
      <c r="X19" s="44" t="s">
        <v>198</v>
      </c>
    </row>
    <row r="20" spans="1:24" ht="15" x14ac:dyDescent="0.25">
      <c r="A20" s="17"/>
      <c r="B20" s="5"/>
      <c r="C20" s="5"/>
      <c r="D20" s="29" t="s">
        <v>520</v>
      </c>
      <c r="E20" s="44" t="s">
        <v>226</v>
      </c>
      <c r="F20" s="46">
        <v>2190000</v>
      </c>
      <c r="G20" s="46">
        <v>6187000</v>
      </c>
      <c r="H20" s="46">
        <v>0</v>
      </c>
      <c r="I20" s="48"/>
      <c r="J20" s="46">
        <v>8377000</v>
      </c>
      <c r="K20" s="48"/>
      <c r="L20" s="46">
        <v>2679000</v>
      </c>
      <c r="M20" s="46">
        <v>6907000</v>
      </c>
      <c r="N20" s="46">
        <v>0</v>
      </c>
      <c r="O20" s="48"/>
      <c r="P20" s="46">
        <v>9586000</v>
      </c>
      <c r="Q20" s="48"/>
      <c r="R20" s="46">
        <v>2873000</v>
      </c>
      <c r="S20" s="46">
        <v>7250000</v>
      </c>
      <c r="T20" s="46">
        <v>1000</v>
      </c>
      <c r="U20" s="48"/>
      <c r="V20" s="46">
        <v>10124000</v>
      </c>
      <c r="W20" s="48"/>
      <c r="X20" s="44" t="s">
        <v>226</v>
      </c>
    </row>
    <row r="21" spans="1:24" ht="15" x14ac:dyDescent="0.25">
      <c r="A21" s="17"/>
      <c r="B21" s="5"/>
      <c r="C21" s="4"/>
      <c r="D21" s="29" t="s">
        <v>1018</v>
      </c>
      <c r="E21" s="44" t="s">
        <v>26</v>
      </c>
      <c r="F21" s="46">
        <v>2190000</v>
      </c>
      <c r="G21" s="46">
        <v>6187000</v>
      </c>
      <c r="H21" s="46">
        <v>0</v>
      </c>
      <c r="I21" s="48"/>
      <c r="J21" s="46">
        <v>8377000</v>
      </c>
      <c r="K21" s="48"/>
      <c r="L21" s="46">
        <v>2679000</v>
      </c>
      <c r="M21" s="46">
        <v>6907000</v>
      </c>
      <c r="N21" s="46">
        <v>0</v>
      </c>
      <c r="O21" s="48"/>
      <c r="P21" s="46">
        <v>9586000</v>
      </c>
      <c r="Q21" s="48"/>
      <c r="R21" s="46">
        <v>2873000</v>
      </c>
      <c r="S21" s="46">
        <v>7250000</v>
      </c>
      <c r="T21" s="46">
        <v>1000</v>
      </c>
      <c r="U21" s="48"/>
      <c r="V21" s="46">
        <v>10124000</v>
      </c>
      <c r="W21" s="48"/>
      <c r="X21" s="44" t="s">
        <v>26</v>
      </c>
    </row>
    <row r="22" spans="1:24" ht="15" x14ac:dyDescent="0.25">
      <c r="A22" s="17"/>
      <c r="B22" s="5"/>
      <c r="C22" s="6" t="s">
        <v>969</v>
      </c>
      <c r="D22" s="29" t="s">
        <v>1226</v>
      </c>
      <c r="E22" s="44" t="s">
        <v>33</v>
      </c>
      <c r="F22" s="46">
        <v>62000</v>
      </c>
      <c r="G22" s="46"/>
      <c r="H22" s="46"/>
      <c r="I22" s="48"/>
      <c r="J22" s="46">
        <v>62000</v>
      </c>
      <c r="K22" s="48"/>
      <c r="L22" s="46">
        <v>308000</v>
      </c>
      <c r="M22" s="46"/>
      <c r="N22" s="46"/>
      <c r="O22" s="48"/>
      <c r="P22" s="46">
        <v>308000</v>
      </c>
      <c r="Q22" s="48"/>
      <c r="R22" s="46">
        <v>419000</v>
      </c>
      <c r="S22" s="46"/>
      <c r="T22" s="46"/>
      <c r="U22" s="48"/>
      <c r="V22" s="46">
        <v>419000</v>
      </c>
      <c r="W22" s="48"/>
      <c r="X22" s="44" t="s">
        <v>33</v>
      </c>
    </row>
    <row r="23" spans="1:24" ht="15" x14ac:dyDescent="0.25">
      <c r="A23" s="17"/>
      <c r="B23" s="5"/>
      <c r="C23" s="5"/>
      <c r="D23" s="29" t="s">
        <v>1225</v>
      </c>
      <c r="E23" s="44" t="s">
        <v>37</v>
      </c>
      <c r="F23" s="46"/>
      <c r="G23" s="46"/>
      <c r="H23" s="46"/>
      <c r="I23" s="48"/>
      <c r="J23" s="46">
        <v>0</v>
      </c>
      <c r="K23" s="48"/>
      <c r="L23" s="46"/>
      <c r="M23" s="46"/>
      <c r="N23" s="46"/>
      <c r="O23" s="48"/>
      <c r="P23" s="46">
        <v>0</v>
      </c>
      <c r="Q23" s="48"/>
      <c r="R23" s="46"/>
      <c r="S23" s="46"/>
      <c r="T23" s="46"/>
      <c r="U23" s="48"/>
      <c r="V23" s="46">
        <v>0</v>
      </c>
      <c r="W23" s="48"/>
      <c r="X23" s="44" t="s">
        <v>37</v>
      </c>
    </row>
    <row r="24" spans="1:24" ht="15" x14ac:dyDescent="0.25">
      <c r="A24" s="17"/>
      <c r="B24" s="5"/>
      <c r="C24" s="5"/>
      <c r="D24" s="29" t="s">
        <v>1223</v>
      </c>
      <c r="E24" s="44" t="s">
        <v>44</v>
      </c>
      <c r="F24" s="46">
        <v>7000</v>
      </c>
      <c r="G24" s="46"/>
      <c r="H24" s="46"/>
      <c r="I24" s="48"/>
      <c r="J24" s="46">
        <v>7000</v>
      </c>
      <c r="K24" s="48"/>
      <c r="L24" s="46">
        <v>5000</v>
      </c>
      <c r="M24" s="46"/>
      <c r="N24" s="46"/>
      <c r="O24" s="48"/>
      <c r="P24" s="46">
        <v>5000</v>
      </c>
      <c r="Q24" s="48"/>
      <c r="R24" s="46">
        <v>58000</v>
      </c>
      <c r="S24" s="46"/>
      <c r="T24" s="46"/>
      <c r="U24" s="48"/>
      <c r="V24" s="46">
        <v>58000</v>
      </c>
      <c r="W24" s="48"/>
      <c r="X24" s="44" t="s">
        <v>44</v>
      </c>
    </row>
    <row r="25" spans="1:24" ht="15" x14ac:dyDescent="0.25">
      <c r="A25" s="17"/>
      <c r="B25" s="5"/>
      <c r="C25" s="5"/>
      <c r="D25" s="29" t="s">
        <v>1224</v>
      </c>
      <c r="E25" s="44" t="s">
        <v>47</v>
      </c>
      <c r="F25" s="46"/>
      <c r="G25" s="46"/>
      <c r="H25" s="46"/>
      <c r="I25" s="48"/>
      <c r="J25" s="46">
        <v>0</v>
      </c>
      <c r="K25" s="48"/>
      <c r="L25" s="46"/>
      <c r="M25" s="46">
        <v>47000</v>
      </c>
      <c r="N25" s="46"/>
      <c r="O25" s="48"/>
      <c r="P25" s="46">
        <v>47000</v>
      </c>
      <c r="Q25" s="48"/>
      <c r="R25" s="46"/>
      <c r="S25" s="46">
        <v>33000</v>
      </c>
      <c r="T25" s="46"/>
      <c r="U25" s="48"/>
      <c r="V25" s="46">
        <v>33000</v>
      </c>
      <c r="W25" s="48"/>
      <c r="X25" s="44" t="s">
        <v>47</v>
      </c>
    </row>
    <row r="26" spans="1:24" ht="15" x14ac:dyDescent="0.25">
      <c r="A26" s="17"/>
      <c r="B26" s="5"/>
      <c r="C26" s="5"/>
      <c r="D26" s="29" t="s">
        <v>860</v>
      </c>
      <c r="E26" s="44" t="s">
        <v>49</v>
      </c>
      <c r="F26" s="46"/>
      <c r="G26" s="46"/>
      <c r="H26" s="46"/>
      <c r="I26" s="48"/>
      <c r="J26" s="46">
        <v>0</v>
      </c>
      <c r="K26" s="48"/>
      <c r="L26" s="46"/>
      <c r="M26" s="46"/>
      <c r="N26" s="46"/>
      <c r="O26" s="48"/>
      <c r="P26" s="46">
        <v>0</v>
      </c>
      <c r="Q26" s="48"/>
      <c r="R26" s="46"/>
      <c r="S26" s="46"/>
      <c r="T26" s="46"/>
      <c r="U26" s="48"/>
      <c r="V26" s="46">
        <v>0</v>
      </c>
      <c r="W26" s="48"/>
      <c r="X26" s="44" t="s">
        <v>49</v>
      </c>
    </row>
    <row r="27" spans="1:24" ht="15" x14ac:dyDescent="0.25">
      <c r="A27" s="17"/>
      <c r="B27" s="5"/>
      <c r="C27" s="5"/>
      <c r="D27" s="29" t="s">
        <v>1218</v>
      </c>
      <c r="E27" s="44" t="s">
        <v>50</v>
      </c>
      <c r="F27" s="46">
        <v>5000</v>
      </c>
      <c r="G27" s="46"/>
      <c r="H27" s="46"/>
      <c r="I27" s="48"/>
      <c r="J27" s="46">
        <v>5000</v>
      </c>
      <c r="K27" s="48"/>
      <c r="L27" s="46">
        <v>4000</v>
      </c>
      <c r="M27" s="46"/>
      <c r="N27" s="46"/>
      <c r="O27" s="48"/>
      <c r="P27" s="46">
        <v>4000</v>
      </c>
      <c r="Q27" s="48"/>
      <c r="R27" s="46">
        <v>2000</v>
      </c>
      <c r="S27" s="46"/>
      <c r="T27" s="46"/>
      <c r="U27" s="48"/>
      <c r="V27" s="46">
        <v>2000</v>
      </c>
      <c r="W27" s="48"/>
      <c r="X27" s="44" t="s">
        <v>50</v>
      </c>
    </row>
    <row r="28" spans="1:24" ht="15" x14ac:dyDescent="0.25">
      <c r="A28" s="17"/>
      <c r="B28" s="5"/>
      <c r="C28" s="5"/>
      <c r="D28" s="29" t="s">
        <v>1219</v>
      </c>
      <c r="E28" s="44" t="s">
        <v>51</v>
      </c>
      <c r="F28" s="46"/>
      <c r="G28" s="46"/>
      <c r="H28" s="46"/>
      <c r="I28" s="48"/>
      <c r="J28" s="46">
        <v>0</v>
      </c>
      <c r="K28" s="48"/>
      <c r="L28" s="46"/>
      <c r="M28" s="46"/>
      <c r="N28" s="46"/>
      <c r="O28" s="48"/>
      <c r="P28" s="46">
        <v>0</v>
      </c>
      <c r="Q28" s="48"/>
      <c r="R28" s="46"/>
      <c r="S28" s="46">
        <v>22000</v>
      </c>
      <c r="T28" s="46"/>
      <c r="U28" s="48"/>
      <c r="V28" s="46">
        <v>22000</v>
      </c>
      <c r="W28" s="48"/>
      <c r="X28" s="44" t="s">
        <v>51</v>
      </c>
    </row>
    <row r="29" spans="1:24" ht="15" x14ac:dyDescent="0.25">
      <c r="A29" s="17"/>
      <c r="B29" s="5"/>
      <c r="C29" s="5"/>
      <c r="D29" s="29" t="s">
        <v>938</v>
      </c>
      <c r="E29" s="44" t="s">
        <v>53</v>
      </c>
      <c r="F29" s="46">
        <v>2000</v>
      </c>
      <c r="G29" s="46"/>
      <c r="H29" s="46"/>
      <c r="I29" s="48"/>
      <c r="J29" s="46">
        <v>2000</v>
      </c>
      <c r="K29" s="48"/>
      <c r="L29" s="46">
        <v>7000</v>
      </c>
      <c r="M29" s="46"/>
      <c r="N29" s="46"/>
      <c r="O29" s="48"/>
      <c r="P29" s="46">
        <v>7000</v>
      </c>
      <c r="Q29" s="48"/>
      <c r="R29" s="46">
        <v>3000</v>
      </c>
      <c r="S29" s="46"/>
      <c r="T29" s="46"/>
      <c r="U29" s="48"/>
      <c r="V29" s="46">
        <v>3000</v>
      </c>
      <c r="W29" s="48"/>
      <c r="X29" s="44" t="s">
        <v>53</v>
      </c>
    </row>
    <row r="30" spans="1:24" ht="15" x14ac:dyDescent="0.25">
      <c r="A30" s="17"/>
      <c r="B30" s="5"/>
      <c r="C30" s="5"/>
      <c r="D30" s="29" t="s">
        <v>520</v>
      </c>
      <c r="E30" s="44" t="s">
        <v>54</v>
      </c>
      <c r="F30" s="46">
        <v>76000</v>
      </c>
      <c r="G30" s="46">
        <v>0</v>
      </c>
      <c r="H30" s="46">
        <v>0</v>
      </c>
      <c r="I30" s="48"/>
      <c r="J30" s="46">
        <v>76000</v>
      </c>
      <c r="K30" s="48"/>
      <c r="L30" s="46">
        <v>324000</v>
      </c>
      <c r="M30" s="46">
        <v>47000</v>
      </c>
      <c r="N30" s="46">
        <v>0</v>
      </c>
      <c r="O30" s="48"/>
      <c r="P30" s="46">
        <v>371000</v>
      </c>
      <c r="Q30" s="48"/>
      <c r="R30" s="46">
        <v>482000</v>
      </c>
      <c r="S30" s="46">
        <v>55000</v>
      </c>
      <c r="T30" s="46">
        <v>0</v>
      </c>
      <c r="U30" s="48"/>
      <c r="V30" s="46">
        <v>537000</v>
      </c>
      <c r="W30" s="48"/>
      <c r="X30" s="44" t="s">
        <v>54</v>
      </c>
    </row>
    <row r="31" spans="1:24" ht="15" x14ac:dyDescent="0.25">
      <c r="A31" s="17"/>
      <c r="B31" s="5"/>
      <c r="C31" s="4"/>
      <c r="D31" s="29" t="s">
        <v>1019</v>
      </c>
      <c r="E31" s="44" t="s">
        <v>56</v>
      </c>
      <c r="F31" s="46">
        <v>76000</v>
      </c>
      <c r="G31" s="46">
        <v>0</v>
      </c>
      <c r="H31" s="46">
        <v>0</v>
      </c>
      <c r="I31" s="48"/>
      <c r="J31" s="46">
        <v>76000</v>
      </c>
      <c r="K31" s="48"/>
      <c r="L31" s="46">
        <v>324000</v>
      </c>
      <c r="M31" s="46">
        <v>47000</v>
      </c>
      <c r="N31" s="46">
        <v>0</v>
      </c>
      <c r="O31" s="48"/>
      <c r="P31" s="46">
        <v>371000</v>
      </c>
      <c r="Q31" s="48"/>
      <c r="R31" s="46">
        <v>482000</v>
      </c>
      <c r="S31" s="46">
        <v>55000</v>
      </c>
      <c r="T31" s="46">
        <v>0</v>
      </c>
      <c r="U31" s="48"/>
      <c r="V31" s="46">
        <v>537000</v>
      </c>
      <c r="W31" s="48"/>
      <c r="X31" s="44" t="s">
        <v>56</v>
      </c>
    </row>
    <row r="32" spans="1:24" ht="15" x14ac:dyDescent="0.25">
      <c r="A32" s="17"/>
      <c r="B32" s="5"/>
      <c r="C32" s="6" t="s">
        <v>979</v>
      </c>
      <c r="D32" s="29" t="s">
        <v>763</v>
      </c>
      <c r="E32" s="44" t="s">
        <v>60</v>
      </c>
      <c r="F32" s="46"/>
      <c r="G32" s="46"/>
      <c r="H32" s="46">
        <v>1000</v>
      </c>
      <c r="I32" s="46"/>
      <c r="J32" s="46">
        <v>1000</v>
      </c>
      <c r="K32" s="48"/>
      <c r="L32" s="46"/>
      <c r="M32" s="46"/>
      <c r="N32" s="46">
        <v>23000</v>
      </c>
      <c r="O32" s="46"/>
      <c r="P32" s="46">
        <v>23000</v>
      </c>
      <c r="Q32" s="48"/>
      <c r="R32" s="46"/>
      <c r="S32" s="46"/>
      <c r="T32" s="46">
        <v>3000</v>
      </c>
      <c r="U32" s="46"/>
      <c r="V32" s="46">
        <v>3000</v>
      </c>
      <c r="W32" s="48"/>
      <c r="X32" s="44" t="s">
        <v>60</v>
      </c>
    </row>
    <row r="33" spans="1:24" ht="15" x14ac:dyDescent="0.25">
      <c r="A33" s="17"/>
      <c r="B33" s="5"/>
      <c r="C33" s="5"/>
      <c r="D33" s="29" t="s">
        <v>762</v>
      </c>
      <c r="E33" s="44" t="s">
        <v>61</v>
      </c>
      <c r="F33" s="46">
        <v>10000</v>
      </c>
      <c r="G33" s="46">
        <v>242000</v>
      </c>
      <c r="H33" s="46">
        <v>16000</v>
      </c>
      <c r="I33" s="46"/>
      <c r="J33" s="46">
        <v>268000</v>
      </c>
      <c r="K33" s="48"/>
      <c r="L33" s="46">
        <v>23000</v>
      </c>
      <c r="M33" s="46">
        <v>208000</v>
      </c>
      <c r="N33" s="46">
        <v>11000</v>
      </c>
      <c r="O33" s="46"/>
      <c r="P33" s="46">
        <v>242000</v>
      </c>
      <c r="Q33" s="48"/>
      <c r="R33" s="46">
        <v>51000</v>
      </c>
      <c r="S33" s="46">
        <v>144000</v>
      </c>
      <c r="T33" s="46">
        <v>9000</v>
      </c>
      <c r="U33" s="46"/>
      <c r="V33" s="46">
        <v>204000</v>
      </c>
      <c r="W33" s="48"/>
      <c r="X33" s="44" t="s">
        <v>61</v>
      </c>
    </row>
    <row r="34" spans="1:24" ht="15" x14ac:dyDescent="0.25">
      <c r="A34" s="17"/>
      <c r="B34" s="5"/>
      <c r="C34" s="5"/>
      <c r="D34" s="29" t="s">
        <v>759</v>
      </c>
      <c r="E34" s="44" t="s">
        <v>63</v>
      </c>
      <c r="F34" s="46">
        <v>107000</v>
      </c>
      <c r="G34" s="46">
        <v>181000</v>
      </c>
      <c r="H34" s="46">
        <v>240000</v>
      </c>
      <c r="I34" s="46"/>
      <c r="J34" s="46">
        <v>528000</v>
      </c>
      <c r="K34" s="48"/>
      <c r="L34" s="46">
        <v>122000</v>
      </c>
      <c r="M34" s="46">
        <v>143000</v>
      </c>
      <c r="N34" s="46">
        <v>179000</v>
      </c>
      <c r="O34" s="46"/>
      <c r="P34" s="46">
        <v>444000</v>
      </c>
      <c r="Q34" s="48"/>
      <c r="R34" s="46">
        <v>104000</v>
      </c>
      <c r="S34" s="46">
        <v>197000</v>
      </c>
      <c r="T34" s="46">
        <v>240000</v>
      </c>
      <c r="U34" s="46"/>
      <c r="V34" s="46">
        <v>541000</v>
      </c>
      <c r="W34" s="48"/>
      <c r="X34" s="44" t="s">
        <v>63</v>
      </c>
    </row>
    <row r="35" spans="1:24" ht="15" x14ac:dyDescent="0.25">
      <c r="A35" s="17"/>
      <c r="B35" s="5"/>
      <c r="C35" s="5"/>
      <c r="D35" s="29" t="s">
        <v>764</v>
      </c>
      <c r="E35" s="44" t="s">
        <v>65</v>
      </c>
      <c r="F35" s="46">
        <v>278000</v>
      </c>
      <c r="G35" s="46">
        <v>2000</v>
      </c>
      <c r="H35" s="46"/>
      <c r="I35" s="46"/>
      <c r="J35" s="46">
        <v>280000</v>
      </c>
      <c r="K35" s="48"/>
      <c r="L35" s="46">
        <v>297000</v>
      </c>
      <c r="M35" s="46">
        <v>3000</v>
      </c>
      <c r="N35" s="46"/>
      <c r="O35" s="46"/>
      <c r="P35" s="46">
        <v>300000</v>
      </c>
      <c r="Q35" s="48"/>
      <c r="R35" s="46">
        <v>649000</v>
      </c>
      <c r="S35" s="46">
        <v>1000</v>
      </c>
      <c r="T35" s="46"/>
      <c r="U35" s="46"/>
      <c r="V35" s="46">
        <v>650000</v>
      </c>
      <c r="W35" s="48"/>
      <c r="X35" s="44" t="s">
        <v>65</v>
      </c>
    </row>
    <row r="36" spans="1:24" ht="15" x14ac:dyDescent="0.25">
      <c r="A36" s="17"/>
      <c r="B36" s="5"/>
      <c r="C36" s="5"/>
      <c r="D36" s="29" t="s">
        <v>967</v>
      </c>
      <c r="E36" s="44" t="s">
        <v>66</v>
      </c>
      <c r="F36" s="46">
        <v>1000</v>
      </c>
      <c r="G36" s="46"/>
      <c r="H36" s="46"/>
      <c r="I36" s="46"/>
      <c r="J36" s="46">
        <v>1000</v>
      </c>
      <c r="K36" s="48"/>
      <c r="L36" s="46"/>
      <c r="M36" s="46"/>
      <c r="N36" s="46"/>
      <c r="O36" s="46"/>
      <c r="P36" s="46">
        <v>0</v>
      </c>
      <c r="Q36" s="48"/>
      <c r="R36" s="46"/>
      <c r="S36" s="46"/>
      <c r="T36" s="46"/>
      <c r="U36" s="46"/>
      <c r="V36" s="46">
        <v>0</v>
      </c>
      <c r="W36" s="48"/>
      <c r="X36" s="44" t="s">
        <v>66</v>
      </c>
    </row>
    <row r="37" spans="1:24" ht="15" x14ac:dyDescent="0.25">
      <c r="A37" s="17"/>
      <c r="B37" s="5"/>
      <c r="C37" s="5"/>
      <c r="D37" s="29" t="s">
        <v>760</v>
      </c>
      <c r="E37" s="44" t="s">
        <v>67</v>
      </c>
      <c r="F37" s="46"/>
      <c r="G37" s="46"/>
      <c r="H37" s="46"/>
      <c r="I37" s="46"/>
      <c r="J37" s="46">
        <v>0</v>
      </c>
      <c r="K37" s="48"/>
      <c r="L37" s="46"/>
      <c r="M37" s="46"/>
      <c r="N37" s="46"/>
      <c r="O37" s="46"/>
      <c r="P37" s="46">
        <v>0</v>
      </c>
      <c r="Q37" s="48"/>
      <c r="R37" s="46">
        <v>1000</v>
      </c>
      <c r="S37" s="46"/>
      <c r="T37" s="46"/>
      <c r="U37" s="46"/>
      <c r="V37" s="46">
        <v>1000</v>
      </c>
      <c r="W37" s="48"/>
      <c r="X37" s="44" t="s">
        <v>67</v>
      </c>
    </row>
    <row r="38" spans="1:24" ht="15" x14ac:dyDescent="0.25">
      <c r="A38" s="17"/>
      <c r="B38" s="5"/>
      <c r="C38" s="4"/>
      <c r="D38" s="29" t="s">
        <v>1023</v>
      </c>
      <c r="E38" s="44" t="s">
        <v>70</v>
      </c>
      <c r="F38" s="46">
        <v>396000</v>
      </c>
      <c r="G38" s="46">
        <v>425000</v>
      </c>
      <c r="H38" s="46">
        <v>257000</v>
      </c>
      <c r="I38" s="46">
        <v>0</v>
      </c>
      <c r="J38" s="46">
        <v>1078000</v>
      </c>
      <c r="K38" s="48"/>
      <c r="L38" s="46">
        <v>442000</v>
      </c>
      <c r="M38" s="46">
        <v>354000</v>
      </c>
      <c r="N38" s="46">
        <v>213000</v>
      </c>
      <c r="O38" s="46">
        <v>0</v>
      </c>
      <c r="P38" s="46">
        <v>1009000</v>
      </c>
      <c r="Q38" s="48"/>
      <c r="R38" s="46">
        <v>805000</v>
      </c>
      <c r="S38" s="46">
        <v>342000</v>
      </c>
      <c r="T38" s="46">
        <v>252000</v>
      </c>
      <c r="U38" s="46">
        <v>0</v>
      </c>
      <c r="V38" s="46">
        <v>1399000</v>
      </c>
      <c r="W38" s="48"/>
      <c r="X38" s="44" t="s">
        <v>70</v>
      </c>
    </row>
    <row r="39" spans="1:24" ht="15" x14ac:dyDescent="0.25">
      <c r="A39" s="17"/>
      <c r="B39" s="5"/>
      <c r="C39" s="4" t="s">
        <v>986</v>
      </c>
      <c r="D39" s="4"/>
      <c r="E39" s="44" t="s">
        <v>72</v>
      </c>
      <c r="F39" s="46">
        <v>2575000</v>
      </c>
      <c r="G39" s="46"/>
      <c r="H39" s="46"/>
      <c r="I39" s="46"/>
      <c r="J39" s="46">
        <v>2575000</v>
      </c>
      <c r="K39" s="48"/>
      <c r="L39" s="46">
        <v>4022000</v>
      </c>
      <c r="M39" s="46"/>
      <c r="N39" s="46"/>
      <c r="O39" s="46"/>
      <c r="P39" s="46">
        <v>4022000</v>
      </c>
      <c r="Q39" s="48"/>
      <c r="R39" s="46">
        <v>3826000</v>
      </c>
      <c r="S39" s="46"/>
      <c r="T39" s="46"/>
      <c r="U39" s="46"/>
      <c r="V39" s="46">
        <v>3826000</v>
      </c>
      <c r="W39" s="48"/>
      <c r="X39" s="44" t="s">
        <v>72</v>
      </c>
    </row>
    <row r="40" spans="1:24" ht="15" x14ac:dyDescent="0.25">
      <c r="A40" s="17"/>
      <c r="B40" s="5"/>
      <c r="C40" s="4" t="s">
        <v>1064</v>
      </c>
      <c r="D40" s="4"/>
      <c r="E40" s="44" t="s">
        <v>73</v>
      </c>
      <c r="F40" s="46">
        <v>5237000</v>
      </c>
      <c r="G40" s="46">
        <v>6612000</v>
      </c>
      <c r="H40" s="46">
        <v>257000</v>
      </c>
      <c r="I40" s="46">
        <v>0</v>
      </c>
      <c r="J40" s="46">
        <v>12106000</v>
      </c>
      <c r="K40" s="48"/>
      <c r="L40" s="46">
        <v>7467000</v>
      </c>
      <c r="M40" s="46">
        <v>7308000</v>
      </c>
      <c r="N40" s="46">
        <v>213000</v>
      </c>
      <c r="O40" s="46">
        <v>0</v>
      </c>
      <c r="P40" s="46">
        <v>14988000</v>
      </c>
      <c r="Q40" s="48"/>
      <c r="R40" s="46">
        <v>7986000</v>
      </c>
      <c r="S40" s="46">
        <v>7647000</v>
      </c>
      <c r="T40" s="46">
        <v>253000</v>
      </c>
      <c r="U40" s="46">
        <v>0</v>
      </c>
      <c r="V40" s="46">
        <v>15886000</v>
      </c>
      <c r="W40" s="48"/>
      <c r="X40" s="44" t="s">
        <v>73</v>
      </c>
    </row>
    <row r="41" spans="1:24" ht="15" x14ac:dyDescent="0.25">
      <c r="A41" s="17"/>
      <c r="B41" s="5"/>
      <c r="C41" s="4" t="s">
        <v>985</v>
      </c>
      <c r="D41" s="4"/>
      <c r="E41" s="44" t="s">
        <v>75</v>
      </c>
      <c r="F41" s="46"/>
      <c r="G41" s="46">
        <v>0</v>
      </c>
      <c r="H41" s="48"/>
      <c r="I41" s="48"/>
      <c r="J41" s="48"/>
      <c r="K41" s="48"/>
      <c r="L41" s="46"/>
      <c r="M41" s="46">
        <v>0</v>
      </c>
      <c r="N41" s="48"/>
      <c r="O41" s="48"/>
      <c r="P41" s="48"/>
      <c r="Q41" s="48"/>
      <c r="R41" s="46"/>
      <c r="S41" s="46">
        <v>0</v>
      </c>
      <c r="T41" s="48"/>
      <c r="U41" s="48"/>
      <c r="V41" s="48"/>
      <c r="W41" s="48"/>
      <c r="X41" s="44" t="s">
        <v>75</v>
      </c>
    </row>
    <row r="42" spans="1:24" ht="15" x14ac:dyDescent="0.25">
      <c r="A42" s="17"/>
      <c r="B42" s="4"/>
      <c r="C42" s="4" t="s">
        <v>984</v>
      </c>
      <c r="D42" s="4"/>
      <c r="E42" s="44" t="s">
        <v>76</v>
      </c>
      <c r="F42" s="46"/>
      <c r="G42" s="46">
        <v>0</v>
      </c>
      <c r="H42" s="48"/>
      <c r="I42" s="48"/>
      <c r="J42" s="48"/>
      <c r="K42" s="48"/>
      <c r="L42" s="46"/>
      <c r="M42" s="46">
        <v>0</v>
      </c>
      <c r="N42" s="48"/>
      <c r="O42" s="48"/>
      <c r="P42" s="48"/>
      <c r="Q42" s="48"/>
      <c r="R42" s="46"/>
      <c r="S42" s="46">
        <v>0</v>
      </c>
      <c r="T42" s="48"/>
      <c r="U42" s="48"/>
      <c r="V42" s="48"/>
      <c r="W42" s="48"/>
      <c r="X42" s="44" t="s">
        <v>76</v>
      </c>
    </row>
    <row r="43" spans="1:24" ht="15" x14ac:dyDescent="0.25">
      <c r="A43" s="17"/>
      <c r="B43" s="6" t="s">
        <v>496</v>
      </c>
      <c r="C43" s="6" t="s">
        <v>739</v>
      </c>
      <c r="D43" s="29" t="s">
        <v>763</v>
      </c>
      <c r="E43" s="44" t="s">
        <v>78</v>
      </c>
      <c r="F43" s="46"/>
      <c r="G43" s="46"/>
      <c r="H43" s="46"/>
      <c r="I43" s="46"/>
      <c r="J43" s="46">
        <v>0</v>
      </c>
      <c r="K43" s="48"/>
      <c r="L43" s="46"/>
      <c r="M43" s="46"/>
      <c r="N43" s="46">
        <v>4000</v>
      </c>
      <c r="O43" s="46"/>
      <c r="P43" s="46">
        <v>4000</v>
      </c>
      <c r="Q43" s="48"/>
      <c r="R43" s="46"/>
      <c r="S43" s="46"/>
      <c r="T43" s="46">
        <v>3000</v>
      </c>
      <c r="U43" s="46"/>
      <c r="V43" s="46">
        <v>3000</v>
      </c>
      <c r="W43" s="48"/>
      <c r="X43" s="44" t="s">
        <v>78</v>
      </c>
    </row>
    <row r="44" spans="1:24" ht="15" x14ac:dyDescent="0.25">
      <c r="A44" s="17"/>
      <c r="B44" s="5"/>
      <c r="C44" s="5"/>
      <c r="D44" s="29" t="s">
        <v>762</v>
      </c>
      <c r="E44" s="44" t="s">
        <v>79</v>
      </c>
      <c r="F44" s="46">
        <v>10000</v>
      </c>
      <c r="G44" s="46">
        <v>430000</v>
      </c>
      <c r="H44" s="46"/>
      <c r="I44" s="46"/>
      <c r="J44" s="46">
        <v>440000</v>
      </c>
      <c r="K44" s="48"/>
      <c r="L44" s="46">
        <v>23000</v>
      </c>
      <c r="M44" s="46">
        <v>157000</v>
      </c>
      <c r="N44" s="46"/>
      <c r="O44" s="46"/>
      <c r="P44" s="46">
        <v>180000</v>
      </c>
      <c r="Q44" s="48"/>
      <c r="R44" s="46">
        <v>52000</v>
      </c>
      <c r="S44" s="46">
        <v>169000</v>
      </c>
      <c r="T44" s="46"/>
      <c r="U44" s="46"/>
      <c r="V44" s="46">
        <v>221000</v>
      </c>
      <c r="W44" s="48"/>
      <c r="X44" s="44" t="s">
        <v>79</v>
      </c>
    </row>
    <row r="45" spans="1:24" ht="15" x14ac:dyDescent="0.25">
      <c r="A45" s="17"/>
      <c r="B45" s="5"/>
      <c r="C45" s="5"/>
      <c r="D45" s="29" t="s">
        <v>759</v>
      </c>
      <c r="E45" s="44" t="s">
        <v>80</v>
      </c>
      <c r="F45" s="46">
        <v>109000</v>
      </c>
      <c r="G45" s="46">
        <v>457000</v>
      </c>
      <c r="H45" s="46">
        <v>13000</v>
      </c>
      <c r="I45" s="46"/>
      <c r="J45" s="46">
        <v>579000</v>
      </c>
      <c r="K45" s="48"/>
      <c r="L45" s="46">
        <v>123000</v>
      </c>
      <c r="M45" s="46">
        <v>326000</v>
      </c>
      <c r="N45" s="46">
        <v>12000</v>
      </c>
      <c r="O45" s="46"/>
      <c r="P45" s="46">
        <v>461000</v>
      </c>
      <c r="Q45" s="48"/>
      <c r="R45" s="46">
        <v>102000</v>
      </c>
      <c r="S45" s="46">
        <v>310000</v>
      </c>
      <c r="T45" s="46">
        <v>10000</v>
      </c>
      <c r="U45" s="46"/>
      <c r="V45" s="46">
        <v>422000</v>
      </c>
      <c r="W45" s="48"/>
      <c r="X45" s="44" t="s">
        <v>80</v>
      </c>
    </row>
    <row r="46" spans="1:24" ht="15" x14ac:dyDescent="0.25">
      <c r="A46" s="17"/>
      <c r="B46" s="5"/>
      <c r="C46" s="5"/>
      <c r="D46" s="29" t="s">
        <v>764</v>
      </c>
      <c r="E46" s="44" t="s">
        <v>82</v>
      </c>
      <c r="F46" s="46">
        <v>278000</v>
      </c>
      <c r="G46" s="46">
        <v>2000</v>
      </c>
      <c r="H46" s="46"/>
      <c r="I46" s="46"/>
      <c r="J46" s="46">
        <v>280000</v>
      </c>
      <c r="K46" s="48"/>
      <c r="L46" s="46">
        <v>297000</v>
      </c>
      <c r="M46" s="46">
        <v>3000</v>
      </c>
      <c r="N46" s="46"/>
      <c r="O46" s="46"/>
      <c r="P46" s="46">
        <v>300000</v>
      </c>
      <c r="Q46" s="48"/>
      <c r="R46" s="46">
        <v>649000</v>
      </c>
      <c r="S46" s="46">
        <v>1000</v>
      </c>
      <c r="T46" s="46"/>
      <c r="U46" s="46"/>
      <c r="V46" s="46">
        <v>650000</v>
      </c>
      <c r="W46" s="48"/>
      <c r="X46" s="44" t="s">
        <v>82</v>
      </c>
    </row>
    <row r="47" spans="1:24" ht="15" x14ac:dyDescent="0.25">
      <c r="A47" s="17"/>
      <c r="B47" s="5"/>
      <c r="C47" s="5"/>
      <c r="D47" s="29" t="s">
        <v>967</v>
      </c>
      <c r="E47" s="44" t="s">
        <v>83</v>
      </c>
      <c r="F47" s="46">
        <v>1000</v>
      </c>
      <c r="G47" s="46"/>
      <c r="H47" s="46"/>
      <c r="I47" s="46"/>
      <c r="J47" s="46">
        <v>1000</v>
      </c>
      <c r="K47" s="48"/>
      <c r="L47" s="46"/>
      <c r="M47" s="46"/>
      <c r="N47" s="46"/>
      <c r="O47" s="46"/>
      <c r="P47" s="46">
        <v>0</v>
      </c>
      <c r="Q47" s="48"/>
      <c r="R47" s="46"/>
      <c r="S47" s="46"/>
      <c r="T47" s="46"/>
      <c r="U47" s="46"/>
      <c r="V47" s="46">
        <v>0</v>
      </c>
      <c r="W47" s="48"/>
      <c r="X47" s="44" t="s">
        <v>83</v>
      </c>
    </row>
    <row r="48" spans="1:24" ht="15" x14ac:dyDescent="0.25">
      <c r="A48" s="17"/>
      <c r="B48" s="5"/>
      <c r="C48" s="5"/>
      <c r="D48" s="29" t="s">
        <v>760</v>
      </c>
      <c r="E48" s="44" t="s">
        <v>84</v>
      </c>
      <c r="F48" s="46"/>
      <c r="G48" s="46"/>
      <c r="H48" s="46"/>
      <c r="I48" s="46"/>
      <c r="J48" s="46">
        <v>0</v>
      </c>
      <c r="K48" s="48"/>
      <c r="L48" s="46"/>
      <c r="M48" s="46"/>
      <c r="N48" s="46"/>
      <c r="O48" s="46"/>
      <c r="P48" s="46">
        <v>0</v>
      </c>
      <c r="Q48" s="48"/>
      <c r="R48" s="46">
        <v>1000</v>
      </c>
      <c r="S48" s="46"/>
      <c r="T48" s="46"/>
      <c r="U48" s="46"/>
      <c r="V48" s="46">
        <v>1000</v>
      </c>
      <c r="W48" s="48"/>
      <c r="X48" s="44" t="s">
        <v>84</v>
      </c>
    </row>
    <row r="49" spans="1:24" ht="15" x14ac:dyDescent="0.25">
      <c r="A49" s="17"/>
      <c r="B49" s="5"/>
      <c r="C49" s="4"/>
      <c r="D49" s="29" t="s">
        <v>993</v>
      </c>
      <c r="E49" s="44" t="s">
        <v>85</v>
      </c>
      <c r="F49" s="46">
        <v>398000</v>
      </c>
      <c r="G49" s="46">
        <v>889000</v>
      </c>
      <c r="H49" s="46">
        <v>13000</v>
      </c>
      <c r="I49" s="46">
        <v>0</v>
      </c>
      <c r="J49" s="46">
        <v>1300000</v>
      </c>
      <c r="K49" s="48"/>
      <c r="L49" s="46">
        <v>443000</v>
      </c>
      <c r="M49" s="46">
        <v>486000</v>
      </c>
      <c r="N49" s="46">
        <v>16000</v>
      </c>
      <c r="O49" s="46">
        <v>0</v>
      </c>
      <c r="P49" s="46">
        <v>945000</v>
      </c>
      <c r="Q49" s="48"/>
      <c r="R49" s="46">
        <v>804000</v>
      </c>
      <c r="S49" s="46">
        <v>480000</v>
      </c>
      <c r="T49" s="46">
        <v>13000</v>
      </c>
      <c r="U49" s="46">
        <v>0</v>
      </c>
      <c r="V49" s="46">
        <v>1297000</v>
      </c>
      <c r="W49" s="48"/>
      <c r="X49" s="44" t="s">
        <v>85</v>
      </c>
    </row>
    <row r="50" spans="1:24" ht="15" x14ac:dyDescent="0.25">
      <c r="A50" s="17"/>
      <c r="B50" s="5"/>
      <c r="C50" s="4" t="s">
        <v>749</v>
      </c>
      <c r="D50" s="4"/>
      <c r="E50" s="44" t="s">
        <v>86</v>
      </c>
      <c r="F50" s="46">
        <v>3991000</v>
      </c>
      <c r="G50" s="46"/>
      <c r="H50" s="46"/>
      <c r="I50" s="46"/>
      <c r="J50" s="46">
        <v>3991000</v>
      </c>
      <c r="K50" s="48"/>
      <c r="L50" s="46">
        <v>4062000</v>
      </c>
      <c r="M50" s="46"/>
      <c r="N50" s="46"/>
      <c r="O50" s="46"/>
      <c r="P50" s="46">
        <v>4062000</v>
      </c>
      <c r="Q50" s="48"/>
      <c r="R50" s="46">
        <v>4689000</v>
      </c>
      <c r="S50" s="46"/>
      <c r="T50" s="46"/>
      <c r="U50" s="46"/>
      <c r="V50" s="46">
        <v>4689000</v>
      </c>
      <c r="W50" s="48"/>
      <c r="X50" s="44" t="s">
        <v>86</v>
      </c>
    </row>
    <row r="51" spans="1:24" ht="15" x14ac:dyDescent="0.25">
      <c r="A51" s="17"/>
      <c r="B51" s="5"/>
      <c r="C51" s="4" t="s">
        <v>1060</v>
      </c>
      <c r="D51" s="4"/>
      <c r="E51" s="44" t="s">
        <v>89</v>
      </c>
      <c r="F51" s="46">
        <v>4389000</v>
      </c>
      <c r="G51" s="46">
        <v>889000</v>
      </c>
      <c r="H51" s="46">
        <v>13000</v>
      </c>
      <c r="I51" s="46">
        <v>0</v>
      </c>
      <c r="J51" s="46">
        <v>5291000</v>
      </c>
      <c r="K51" s="48"/>
      <c r="L51" s="46">
        <v>4505000</v>
      </c>
      <c r="M51" s="46">
        <v>486000</v>
      </c>
      <c r="N51" s="46">
        <v>16000</v>
      </c>
      <c r="O51" s="46">
        <v>0</v>
      </c>
      <c r="P51" s="46">
        <v>5007000</v>
      </c>
      <c r="Q51" s="48"/>
      <c r="R51" s="46">
        <v>5493000</v>
      </c>
      <c r="S51" s="46">
        <v>480000</v>
      </c>
      <c r="T51" s="46">
        <v>13000</v>
      </c>
      <c r="U51" s="46">
        <v>0</v>
      </c>
      <c r="V51" s="46">
        <v>5986000</v>
      </c>
      <c r="W51" s="48"/>
      <c r="X51" s="44" t="s">
        <v>89</v>
      </c>
    </row>
    <row r="52" spans="1:24" ht="15" x14ac:dyDescent="0.25">
      <c r="A52" s="17"/>
      <c r="B52" s="5"/>
      <c r="C52" s="4" t="s">
        <v>747</v>
      </c>
      <c r="D52" s="4"/>
      <c r="E52" s="44" t="s">
        <v>91</v>
      </c>
      <c r="F52" s="46"/>
      <c r="G52" s="46">
        <v>0</v>
      </c>
      <c r="H52" s="48"/>
      <c r="I52" s="48"/>
      <c r="J52" s="48"/>
      <c r="K52" s="48"/>
      <c r="L52" s="46"/>
      <c r="M52" s="46">
        <v>0</v>
      </c>
      <c r="N52" s="48"/>
      <c r="O52" s="48"/>
      <c r="P52" s="48"/>
      <c r="Q52" s="48"/>
      <c r="R52" s="46"/>
      <c r="S52" s="46">
        <v>0</v>
      </c>
      <c r="T52" s="48"/>
      <c r="U52" s="48"/>
      <c r="V52" s="48"/>
      <c r="W52" s="48"/>
      <c r="X52" s="44" t="s">
        <v>91</v>
      </c>
    </row>
    <row r="53" spans="1:24" ht="15" x14ac:dyDescent="0.25">
      <c r="A53" s="17"/>
      <c r="B53" s="4"/>
      <c r="C53" s="4" t="s">
        <v>746</v>
      </c>
      <c r="D53" s="4"/>
      <c r="E53" s="44" t="s">
        <v>92</v>
      </c>
      <c r="F53" s="46"/>
      <c r="G53" s="46">
        <v>0</v>
      </c>
      <c r="H53" s="48"/>
      <c r="I53" s="48"/>
      <c r="J53" s="48"/>
      <c r="K53" s="48"/>
      <c r="L53" s="46"/>
      <c r="M53" s="46">
        <v>0</v>
      </c>
      <c r="N53" s="48"/>
      <c r="O53" s="48"/>
      <c r="P53" s="48"/>
      <c r="Q53" s="48"/>
      <c r="R53" s="46"/>
      <c r="S53" s="46">
        <v>0</v>
      </c>
      <c r="T53" s="48"/>
      <c r="U53" s="48"/>
      <c r="V53" s="48"/>
      <c r="W53" s="48"/>
      <c r="X53" s="44" t="s">
        <v>92</v>
      </c>
    </row>
    <row r="54" spans="1:24" ht="15" x14ac:dyDescent="0.25">
      <c r="A54" s="17"/>
      <c r="B54" s="4" t="s">
        <v>544</v>
      </c>
      <c r="C54" s="4" t="s">
        <v>540</v>
      </c>
      <c r="D54" s="4"/>
      <c r="E54" s="44" t="s">
        <v>93</v>
      </c>
      <c r="F54" s="46"/>
      <c r="G54" s="46"/>
      <c r="H54" s="46">
        <v>37000</v>
      </c>
      <c r="I54" s="48"/>
      <c r="J54" s="46">
        <v>37000</v>
      </c>
      <c r="K54" s="46">
        <v>-11000</v>
      </c>
      <c r="L54" s="46"/>
      <c r="M54" s="46"/>
      <c r="N54" s="46">
        <v>47000</v>
      </c>
      <c r="O54" s="48"/>
      <c r="P54" s="46">
        <v>47000</v>
      </c>
      <c r="Q54" s="46">
        <v>-5000</v>
      </c>
      <c r="R54" s="46"/>
      <c r="S54" s="46"/>
      <c r="T54" s="46">
        <v>48000</v>
      </c>
      <c r="U54" s="48"/>
      <c r="V54" s="46">
        <v>48000</v>
      </c>
      <c r="W54" s="46">
        <v>-4000</v>
      </c>
      <c r="X54" s="44" t="s">
        <v>93</v>
      </c>
    </row>
    <row r="55" spans="1:24" ht="15" x14ac:dyDescent="0.25">
      <c r="A55" s="17"/>
      <c r="B55" s="6"/>
      <c r="C55" s="6" t="s">
        <v>524</v>
      </c>
      <c r="D55" s="6"/>
      <c r="E55" s="31" t="s">
        <v>94</v>
      </c>
      <c r="F55" s="47"/>
      <c r="G55" s="47">
        <v>26000</v>
      </c>
      <c r="H55" s="47"/>
      <c r="I55" s="45"/>
      <c r="J55" s="47">
        <v>26000</v>
      </c>
      <c r="K55" s="47">
        <v>2000</v>
      </c>
      <c r="L55" s="47"/>
      <c r="M55" s="47"/>
      <c r="N55" s="47"/>
      <c r="O55" s="45"/>
      <c r="P55" s="47">
        <v>0</v>
      </c>
      <c r="Q55" s="47"/>
      <c r="R55" s="47"/>
      <c r="S55" s="47"/>
      <c r="T55" s="47"/>
      <c r="U55" s="45"/>
      <c r="V55" s="47">
        <v>0</v>
      </c>
      <c r="W55" s="47"/>
      <c r="X55" s="31" t="s">
        <v>94</v>
      </c>
    </row>
    <row r="56" spans="1:24" hidden="1" x14ac:dyDescent="0.25"/>
    <row r="57" spans="1:24" hidden="1" x14ac:dyDescent="0.25"/>
    <row r="58" spans="1:24" hidden="1" x14ac:dyDescent="0.25"/>
    <row r="59" spans="1:24" hidden="1" x14ac:dyDescent="0.25"/>
  </sheetData>
  <mergeCells count="29">
    <mergeCell ref="B54:B55"/>
    <mergeCell ref="C54:D54"/>
    <mergeCell ref="C55:D55"/>
    <mergeCell ref="B43:B53"/>
    <mergeCell ref="C43:C49"/>
    <mergeCell ref="C50:D50"/>
    <mergeCell ref="C51:D51"/>
    <mergeCell ref="C52:D52"/>
    <mergeCell ref="C53:D53"/>
    <mergeCell ref="B12:B42"/>
    <mergeCell ref="C12:C21"/>
    <mergeCell ref="C22:C31"/>
    <mergeCell ref="C32:C38"/>
    <mergeCell ref="C39:D39"/>
    <mergeCell ref="C40:D40"/>
    <mergeCell ref="C41:D41"/>
    <mergeCell ref="C42:D42"/>
    <mergeCell ref="F9:K9"/>
    <mergeCell ref="L9:Q9"/>
    <mergeCell ref="D6:X6"/>
    <mergeCell ref="D7:X7"/>
    <mergeCell ref="A8:X8"/>
    <mergeCell ref="R9:W9"/>
    <mergeCell ref="A1:X1"/>
    <mergeCell ref="A2:X2"/>
    <mergeCell ref="A3:X3"/>
    <mergeCell ref="F4:X4"/>
    <mergeCell ref="D5:X5"/>
    <mergeCell ref="D4:E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C7</xm:sqref>
        </x14:dataValidation>
      </x14:dataValidation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1"/>
  <sheetViews>
    <sheetView zoomScale="60" zoomScaleNormal="60" workbookViewId="0"/>
  </sheetViews>
  <sheetFormatPr defaultColWidth="0" defaultRowHeight="13.2" zeroHeight="1" x14ac:dyDescent="0.25"/>
  <cols>
    <col min="1" max="1" width="17.109375" customWidth="1"/>
    <col min="2" max="2" width="10.88671875" customWidth="1"/>
    <col min="3" max="3" width="13.44140625" customWidth="1"/>
    <col min="4" max="4" width="31.44140625" customWidth="1"/>
    <col min="5" max="5" width="8.33203125" customWidth="1"/>
    <col min="6" max="25" width="16.33203125" customWidth="1"/>
    <col min="26" max="26" width="8.33203125" customWidth="1"/>
    <col min="27" max="16384" width="11.44140625" hidden="1"/>
  </cols>
  <sheetData>
    <row r="1" spans="1:26" x14ac:dyDescent="0.25">
      <c r="A1" s="67" t="s">
        <v>1291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26" ht="14.1" customHeight="1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ht="14.1" customHeight="1" x14ac:dyDescent="0.25">
      <c r="A4" s="25"/>
      <c r="B4" s="30" t="s">
        <v>557</v>
      </c>
      <c r="C4" s="36" t="s">
        <v>77</v>
      </c>
      <c r="D4" s="12" t="str">
        <f>IF(C4&lt;&gt;"",VLOOKUP(C4,'@Entities38'!A2:B81,2,0),"")</f>
        <v>הבנק הבינלאומי הראשון לישראל בעמ</v>
      </c>
      <c r="E4" s="1"/>
      <c r="F4" s="65" t="s">
        <v>1250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1:26" ht="14.1" customHeight="1" x14ac:dyDescent="0.25">
      <c r="A5" s="22"/>
      <c r="B5" s="22" t="s">
        <v>1232</v>
      </c>
      <c r="C5" s="37">
        <v>43738</v>
      </c>
      <c r="D5" s="65" t="s">
        <v>1250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1:26" ht="14.1" customHeight="1" x14ac:dyDescent="0.25">
      <c r="A7" s="27"/>
      <c r="B7" s="27" t="s">
        <v>948</v>
      </c>
      <c r="C7" s="34" t="s">
        <v>177</v>
      </c>
      <c r="D7" s="65" t="s">
        <v>1250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33.9" customHeight="1" x14ac:dyDescent="0.25">
      <c r="A8" s="69" t="s">
        <v>178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spans="1:26" ht="14.1" customHeight="1" x14ac:dyDescent="0.25">
      <c r="A9" s="17"/>
      <c r="B9" s="17"/>
      <c r="C9" s="17"/>
      <c r="D9" s="17"/>
      <c r="E9" s="17"/>
      <c r="F9" s="8" t="s">
        <v>1238</v>
      </c>
      <c r="G9" s="7"/>
      <c r="H9" s="7"/>
      <c r="I9" s="7"/>
      <c r="J9" s="7"/>
      <c r="K9" s="7"/>
      <c r="L9" s="7"/>
      <c r="M9" s="7"/>
      <c r="N9" s="7"/>
      <c r="O9" s="8"/>
      <c r="P9" s="8" t="s">
        <v>1163</v>
      </c>
      <c r="Q9" s="7"/>
      <c r="R9" s="7"/>
      <c r="S9" s="7"/>
      <c r="T9" s="7"/>
      <c r="U9" s="7"/>
      <c r="V9" s="7"/>
      <c r="W9" s="7"/>
      <c r="X9" s="7"/>
      <c r="Y9" s="8"/>
      <c r="Z9" s="17"/>
    </row>
    <row r="10" spans="1:26" ht="27.9" customHeight="1" x14ac:dyDescent="0.25">
      <c r="A10" s="17"/>
      <c r="B10" s="17"/>
      <c r="C10" s="17"/>
      <c r="D10" s="17"/>
      <c r="E10" s="17"/>
      <c r="F10" s="42" t="s">
        <v>1205</v>
      </c>
      <c r="G10" s="42" t="s">
        <v>1192</v>
      </c>
      <c r="H10" s="42" t="s">
        <v>1197</v>
      </c>
      <c r="I10" s="42" t="s">
        <v>930</v>
      </c>
      <c r="J10" s="42" t="s">
        <v>1045</v>
      </c>
      <c r="K10" s="42" t="s">
        <v>729</v>
      </c>
      <c r="L10" s="42" t="s">
        <v>676</v>
      </c>
      <c r="M10" s="42" t="s">
        <v>677</v>
      </c>
      <c r="N10" s="42" t="s">
        <v>1204</v>
      </c>
      <c r="O10" s="42" t="s">
        <v>1195</v>
      </c>
      <c r="P10" s="42" t="s">
        <v>1205</v>
      </c>
      <c r="Q10" s="42" t="s">
        <v>1192</v>
      </c>
      <c r="R10" s="42" t="s">
        <v>1197</v>
      </c>
      <c r="S10" s="42" t="s">
        <v>930</v>
      </c>
      <c r="T10" s="42" t="s">
        <v>1045</v>
      </c>
      <c r="U10" s="42" t="s">
        <v>729</v>
      </c>
      <c r="V10" s="42" t="s">
        <v>676</v>
      </c>
      <c r="W10" s="42" t="s">
        <v>677</v>
      </c>
      <c r="X10" s="42" t="s">
        <v>1204</v>
      </c>
      <c r="Y10" s="42" t="s">
        <v>1195</v>
      </c>
      <c r="Z10" s="17"/>
    </row>
    <row r="11" spans="1:26" ht="12.9" customHeight="1" x14ac:dyDescent="0.25">
      <c r="A11" s="17"/>
      <c r="B11" s="17"/>
      <c r="C11" s="17"/>
      <c r="D11" s="17"/>
      <c r="E11" s="17"/>
      <c r="F11" s="39" t="s">
        <v>25</v>
      </c>
      <c r="G11" s="39" t="s">
        <v>55</v>
      </c>
      <c r="H11" s="39" t="s">
        <v>74</v>
      </c>
      <c r="I11" s="39" t="s">
        <v>88</v>
      </c>
      <c r="J11" s="39" t="s">
        <v>96</v>
      </c>
      <c r="K11" s="39" t="s">
        <v>101</v>
      </c>
      <c r="L11" s="39" t="s">
        <v>197</v>
      </c>
      <c r="M11" s="39" t="s">
        <v>198</v>
      </c>
      <c r="N11" s="39" t="s">
        <v>226</v>
      </c>
      <c r="O11" s="39" t="s">
        <v>26</v>
      </c>
      <c r="P11" s="39" t="s">
        <v>25</v>
      </c>
      <c r="Q11" s="39" t="s">
        <v>55</v>
      </c>
      <c r="R11" s="39" t="s">
        <v>74</v>
      </c>
      <c r="S11" s="39" t="s">
        <v>88</v>
      </c>
      <c r="T11" s="39" t="s">
        <v>96</v>
      </c>
      <c r="U11" s="39" t="s">
        <v>101</v>
      </c>
      <c r="V11" s="39" t="s">
        <v>197</v>
      </c>
      <c r="W11" s="39" t="s">
        <v>198</v>
      </c>
      <c r="X11" s="39" t="s">
        <v>226</v>
      </c>
      <c r="Y11" s="39" t="s">
        <v>26</v>
      </c>
      <c r="Z11" s="17"/>
    </row>
    <row r="12" spans="1:26" ht="14.1" customHeight="1" x14ac:dyDescent="0.25">
      <c r="A12" s="17"/>
      <c r="B12" s="6" t="s">
        <v>976</v>
      </c>
      <c r="C12" s="6" t="s">
        <v>507</v>
      </c>
      <c r="D12" s="29" t="s">
        <v>1226</v>
      </c>
      <c r="E12" s="39" t="s">
        <v>25</v>
      </c>
      <c r="F12" s="46"/>
      <c r="G12" s="46"/>
      <c r="H12" s="46"/>
      <c r="I12" s="46"/>
      <c r="J12" s="46"/>
      <c r="K12" s="46"/>
      <c r="L12" s="46"/>
      <c r="M12" s="46"/>
      <c r="N12" s="46">
        <v>0</v>
      </c>
      <c r="O12" s="46"/>
      <c r="P12" s="46"/>
      <c r="Q12" s="46"/>
      <c r="R12" s="46"/>
      <c r="S12" s="46"/>
      <c r="T12" s="46"/>
      <c r="U12" s="46"/>
      <c r="V12" s="46"/>
      <c r="W12" s="46"/>
      <c r="X12" s="46">
        <v>0</v>
      </c>
      <c r="Y12" s="46"/>
      <c r="Z12" s="39" t="s">
        <v>25</v>
      </c>
    </row>
    <row r="13" spans="1:26" ht="14.1" customHeight="1" x14ac:dyDescent="0.25">
      <c r="A13" s="17"/>
      <c r="B13" s="5"/>
      <c r="C13" s="5"/>
      <c r="D13" s="29" t="s">
        <v>1225</v>
      </c>
      <c r="E13" s="39" t="s">
        <v>55</v>
      </c>
      <c r="F13" s="46"/>
      <c r="G13" s="46"/>
      <c r="H13" s="46"/>
      <c r="I13" s="46"/>
      <c r="J13" s="46"/>
      <c r="K13" s="46"/>
      <c r="L13" s="46"/>
      <c r="M13" s="46"/>
      <c r="N13" s="46">
        <v>0</v>
      </c>
      <c r="O13" s="46"/>
      <c r="P13" s="46"/>
      <c r="Q13" s="46"/>
      <c r="R13" s="46"/>
      <c r="S13" s="46"/>
      <c r="T13" s="46"/>
      <c r="U13" s="46"/>
      <c r="V13" s="46"/>
      <c r="W13" s="46"/>
      <c r="X13" s="46">
        <v>0</v>
      </c>
      <c r="Y13" s="46"/>
      <c r="Z13" s="39" t="s">
        <v>55</v>
      </c>
    </row>
    <row r="14" spans="1:26" ht="14.1" customHeight="1" x14ac:dyDescent="0.25">
      <c r="A14" s="17"/>
      <c r="B14" s="5"/>
      <c r="C14" s="5"/>
      <c r="D14" s="29" t="s">
        <v>1223</v>
      </c>
      <c r="E14" s="39" t="s">
        <v>74</v>
      </c>
      <c r="F14" s="46"/>
      <c r="G14" s="46"/>
      <c r="H14" s="46"/>
      <c r="I14" s="46"/>
      <c r="J14" s="46"/>
      <c r="K14" s="46"/>
      <c r="L14" s="46"/>
      <c r="M14" s="46"/>
      <c r="N14" s="46">
        <v>0</v>
      </c>
      <c r="O14" s="46"/>
      <c r="P14" s="46"/>
      <c r="Q14" s="46"/>
      <c r="R14" s="46"/>
      <c r="S14" s="46"/>
      <c r="T14" s="46"/>
      <c r="U14" s="46"/>
      <c r="V14" s="46"/>
      <c r="W14" s="46"/>
      <c r="X14" s="46">
        <v>0</v>
      </c>
      <c r="Y14" s="46"/>
      <c r="Z14" s="39" t="s">
        <v>74</v>
      </c>
    </row>
    <row r="15" spans="1:26" ht="14.1" customHeight="1" x14ac:dyDescent="0.25">
      <c r="A15" s="17"/>
      <c r="B15" s="5"/>
      <c r="C15" s="5"/>
      <c r="D15" s="29" t="s">
        <v>1224</v>
      </c>
      <c r="E15" s="39" t="s">
        <v>88</v>
      </c>
      <c r="F15" s="46"/>
      <c r="G15" s="46"/>
      <c r="H15" s="46"/>
      <c r="I15" s="46"/>
      <c r="J15" s="46"/>
      <c r="K15" s="46"/>
      <c r="L15" s="46"/>
      <c r="M15" s="46"/>
      <c r="N15" s="46">
        <v>0</v>
      </c>
      <c r="O15" s="46"/>
      <c r="P15" s="46"/>
      <c r="Q15" s="46"/>
      <c r="R15" s="46"/>
      <c r="S15" s="46"/>
      <c r="T15" s="46"/>
      <c r="U15" s="46"/>
      <c r="V15" s="46"/>
      <c r="W15" s="46"/>
      <c r="X15" s="46">
        <v>0</v>
      </c>
      <c r="Y15" s="46"/>
      <c r="Z15" s="39" t="s">
        <v>88</v>
      </c>
    </row>
    <row r="16" spans="1:26" ht="14.1" customHeight="1" x14ac:dyDescent="0.25">
      <c r="A16" s="17"/>
      <c r="B16" s="5"/>
      <c r="C16" s="5"/>
      <c r="D16" s="29" t="s">
        <v>860</v>
      </c>
      <c r="E16" s="39" t="s">
        <v>96</v>
      </c>
      <c r="F16" s="46"/>
      <c r="G16" s="46"/>
      <c r="H16" s="46"/>
      <c r="I16" s="46"/>
      <c r="J16" s="46"/>
      <c r="K16" s="46"/>
      <c r="L16" s="46"/>
      <c r="M16" s="46"/>
      <c r="N16" s="46">
        <v>0</v>
      </c>
      <c r="O16" s="46"/>
      <c r="P16" s="46"/>
      <c r="Q16" s="46"/>
      <c r="R16" s="46"/>
      <c r="S16" s="46"/>
      <c r="T16" s="46"/>
      <c r="U16" s="46"/>
      <c r="V16" s="46"/>
      <c r="W16" s="46"/>
      <c r="X16" s="46">
        <v>0</v>
      </c>
      <c r="Y16" s="46"/>
      <c r="Z16" s="39" t="s">
        <v>96</v>
      </c>
    </row>
    <row r="17" spans="1:26" ht="14.1" customHeight="1" x14ac:dyDescent="0.25">
      <c r="A17" s="17"/>
      <c r="B17" s="5"/>
      <c r="C17" s="5"/>
      <c r="D17" s="29" t="s">
        <v>1218</v>
      </c>
      <c r="E17" s="39" t="s">
        <v>101</v>
      </c>
      <c r="F17" s="46"/>
      <c r="G17" s="46"/>
      <c r="H17" s="46"/>
      <c r="I17" s="46"/>
      <c r="J17" s="46"/>
      <c r="K17" s="46"/>
      <c r="L17" s="46"/>
      <c r="M17" s="46"/>
      <c r="N17" s="46">
        <v>0</v>
      </c>
      <c r="O17" s="46"/>
      <c r="P17" s="46"/>
      <c r="Q17" s="46"/>
      <c r="R17" s="46"/>
      <c r="S17" s="46"/>
      <c r="T17" s="46"/>
      <c r="U17" s="46"/>
      <c r="V17" s="46"/>
      <c r="W17" s="46"/>
      <c r="X17" s="46">
        <v>0</v>
      </c>
      <c r="Y17" s="46"/>
      <c r="Z17" s="39" t="s">
        <v>101</v>
      </c>
    </row>
    <row r="18" spans="1:26" ht="14.1" customHeight="1" x14ac:dyDescent="0.25">
      <c r="A18" s="17"/>
      <c r="B18" s="5"/>
      <c r="C18" s="5"/>
      <c r="D18" s="29" t="s">
        <v>1219</v>
      </c>
      <c r="E18" s="39" t="s">
        <v>197</v>
      </c>
      <c r="F18" s="46"/>
      <c r="G18" s="46"/>
      <c r="H18" s="46"/>
      <c r="I18" s="46"/>
      <c r="J18" s="46"/>
      <c r="K18" s="46"/>
      <c r="L18" s="46"/>
      <c r="M18" s="46"/>
      <c r="N18" s="46">
        <v>0</v>
      </c>
      <c r="O18" s="46"/>
      <c r="P18" s="46"/>
      <c r="Q18" s="46"/>
      <c r="R18" s="46"/>
      <c r="S18" s="46"/>
      <c r="T18" s="46"/>
      <c r="U18" s="46"/>
      <c r="V18" s="46"/>
      <c r="W18" s="46"/>
      <c r="X18" s="46">
        <v>0</v>
      </c>
      <c r="Y18" s="46"/>
      <c r="Z18" s="39" t="s">
        <v>197</v>
      </c>
    </row>
    <row r="19" spans="1:26" ht="14.1" customHeight="1" x14ac:dyDescent="0.25">
      <c r="A19" s="17"/>
      <c r="B19" s="5"/>
      <c r="C19" s="5"/>
      <c r="D19" s="29" t="s">
        <v>938</v>
      </c>
      <c r="E19" s="39" t="s">
        <v>198</v>
      </c>
      <c r="F19" s="46"/>
      <c r="G19" s="46"/>
      <c r="H19" s="46"/>
      <c r="I19" s="46"/>
      <c r="J19" s="46"/>
      <c r="K19" s="46"/>
      <c r="L19" s="46"/>
      <c r="M19" s="46"/>
      <c r="N19" s="46">
        <v>0</v>
      </c>
      <c r="O19" s="46"/>
      <c r="P19" s="46"/>
      <c r="Q19" s="46"/>
      <c r="R19" s="46"/>
      <c r="S19" s="46"/>
      <c r="T19" s="46"/>
      <c r="U19" s="46"/>
      <c r="V19" s="46"/>
      <c r="W19" s="46"/>
      <c r="X19" s="46">
        <v>0</v>
      </c>
      <c r="Y19" s="46"/>
      <c r="Z19" s="39" t="s">
        <v>198</v>
      </c>
    </row>
    <row r="20" spans="1:26" ht="14.1" customHeight="1" x14ac:dyDescent="0.25">
      <c r="A20" s="17"/>
      <c r="B20" s="5"/>
      <c r="C20" s="5"/>
      <c r="D20" s="29" t="s">
        <v>520</v>
      </c>
      <c r="E20" s="39" t="s">
        <v>226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39" t="s">
        <v>226</v>
      </c>
    </row>
    <row r="21" spans="1:26" ht="14.1" customHeight="1" x14ac:dyDescent="0.25">
      <c r="A21" s="17"/>
      <c r="B21" s="5"/>
      <c r="C21" s="4"/>
      <c r="D21" s="29" t="s">
        <v>1018</v>
      </c>
      <c r="E21" s="39" t="s">
        <v>26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39" t="s">
        <v>26</v>
      </c>
    </row>
    <row r="22" spans="1:26" ht="14.1" customHeight="1" x14ac:dyDescent="0.25">
      <c r="A22" s="17"/>
      <c r="B22" s="5"/>
      <c r="C22" s="6" t="s">
        <v>23</v>
      </c>
      <c r="D22" s="29" t="s">
        <v>1226</v>
      </c>
      <c r="E22" s="39" t="s">
        <v>33</v>
      </c>
      <c r="F22" s="46"/>
      <c r="G22" s="46"/>
      <c r="H22" s="46"/>
      <c r="I22" s="46"/>
      <c r="J22" s="46"/>
      <c r="K22" s="46"/>
      <c r="L22" s="46"/>
      <c r="M22" s="46"/>
      <c r="N22" s="46">
        <v>0</v>
      </c>
      <c r="O22" s="46"/>
      <c r="P22" s="46"/>
      <c r="Q22" s="46"/>
      <c r="R22" s="46"/>
      <c r="S22" s="46"/>
      <c r="T22" s="46"/>
      <c r="U22" s="46"/>
      <c r="V22" s="46"/>
      <c r="W22" s="46"/>
      <c r="X22" s="46">
        <v>0</v>
      </c>
      <c r="Y22" s="46"/>
      <c r="Z22" s="39" t="s">
        <v>33</v>
      </c>
    </row>
    <row r="23" spans="1:26" ht="14.1" customHeight="1" x14ac:dyDescent="0.25">
      <c r="A23" s="17"/>
      <c r="B23" s="5"/>
      <c r="C23" s="5"/>
      <c r="D23" s="29" t="s">
        <v>1225</v>
      </c>
      <c r="E23" s="39" t="s">
        <v>37</v>
      </c>
      <c r="F23" s="46"/>
      <c r="G23" s="46"/>
      <c r="H23" s="46"/>
      <c r="I23" s="46"/>
      <c r="J23" s="46"/>
      <c r="K23" s="46"/>
      <c r="L23" s="46"/>
      <c r="M23" s="46"/>
      <c r="N23" s="46">
        <v>0</v>
      </c>
      <c r="O23" s="46"/>
      <c r="P23" s="46"/>
      <c r="Q23" s="46"/>
      <c r="R23" s="46"/>
      <c r="S23" s="46"/>
      <c r="T23" s="46"/>
      <c r="U23" s="46"/>
      <c r="V23" s="46"/>
      <c r="W23" s="46"/>
      <c r="X23" s="46">
        <v>0</v>
      </c>
      <c r="Y23" s="46"/>
      <c r="Z23" s="39" t="s">
        <v>37</v>
      </c>
    </row>
    <row r="24" spans="1:26" ht="14.1" customHeight="1" x14ac:dyDescent="0.25">
      <c r="A24" s="17"/>
      <c r="B24" s="5"/>
      <c r="C24" s="5"/>
      <c r="D24" s="29" t="s">
        <v>1223</v>
      </c>
      <c r="E24" s="39" t="s">
        <v>44</v>
      </c>
      <c r="F24" s="46"/>
      <c r="G24" s="46"/>
      <c r="H24" s="46"/>
      <c r="I24" s="46"/>
      <c r="J24" s="46"/>
      <c r="K24" s="46"/>
      <c r="L24" s="46"/>
      <c r="M24" s="46"/>
      <c r="N24" s="46">
        <v>0</v>
      </c>
      <c r="O24" s="46"/>
      <c r="P24" s="46"/>
      <c r="Q24" s="46"/>
      <c r="R24" s="46"/>
      <c r="S24" s="46"/>
      <c r="T24" s="46"/>
      <c r="U24" s="46"/>
      <c r="V24" s="46"/>
      <c r="W24" s="46"/>
      <c r="X24" s="46">
        <v>0</v>
      </c>
      <c r="Y24" s="46"/>
      <c r="Z24" s="39" t="s">
        <v>44</v>
      </c>
    </row>
    <row r="25" spans="1:26" ht="14.1" customHeight="1" x14ac:dyDescent="0.25">
      <c r="A25" s="17"/>
      <c r="B25" s="5"/>
      <c r="C25" s="5"/>
      <c r="D25" s="29" t="s">
        <v>1224</v>
      </c>
      <c r="E25" s="39" t="s">
        <v>47</v>
      </c>
      <c r="F25" s="46"/>
      <c r="G25" s="46"/>
      <c r="H25" s="46"/>
      <c r="I25" s="46"/>
      <c r="J25" s="46"/>
      <c r="K25" s="46"/>
      <c r="L25" s="46"/>
      <c r="M25" s="46"/>
      <c r="N25" s="46">
        <v>0</v>
      </c>
      <c r="O25" s="46"/>
      <c r="P25" s="46"/>
      <c r="Q25" s="46"/>
      <c r="R25" s="46"/>
      <c r="S25" s="46"/>
      <c r="T25" s="46"/>
      <c r="U25" s="46"/>
      <c r="V25" s="46"/>
      <c r="W25" s="46"/>
      <c r="X25" s="46">
        <v>0</v>
      </c>
      <c r="Y25" s="46"/>
      <c r="Z25" s="39" t="s">
        <v>47</v>
      </c>
    </row>
    <row r="26" spans="1:26" ht="14.1" customHeight="1" x14ac:dyDescent="0.25">
      <c r="A26" s="17"/>
      <c r="B26" s="5"/>
      <c r="C26" s="5"/>
      <c r="D26" s="29" t="s">
        <v>860</v>
      </c>
      <c r="E26" s="39" t="s">
        <v>49</v>
      </c>
      <c r="F26" s="46"/>
      <c r="G26" s="46"/>
      <c r="H26" s="46"/>
      <c r="I26" s="46"/>
      <c r="J26" s="46"/>
      <c r="K26" s="46"/>
      <c r="L26" s="46"/>
      <c r="M26" s="46"/>
      <c r="N26" s="46">
        <v>0</v>
      </c>
      <c r="O26" s="46"/>
      <c r="P26" s="46"/>
      <c r="Q26" s="46"/>
      <c r="R26" s="46"/>
      <c r="S26" s="46"/>
      <c r="T26" s="46"/>
      <c r="U26" s="46"/>
      <c r="V26" s="46"/>
      <c r="W26" s="46"/>
      <c r="X26" s="46">
        <v>0</v>
      </c>
      <c r="Y26" s="46"/>
      <c r="Z26" s="39" t="s">
        <v>49</v>
      </c>
    </row>
    <row r="27" spans="1:26" ht="14.1" customHeight="1" x14ac:dyDescent="0.25">
      <c r="A27" s="17"/>
      <c r="B27" s="5"/>
      <c r="C27" s="5"/>
      <c r="D27" s="29" t="s">
        <v>1218</v>
      </c>
      <c r="E27" s="39" t="s">
        <v>50</v>
      </c>
      <c r="F27" s="46"/>
      <c r="G27" s="46"/>
      <c r="H27" s="46"/>
      <c r="I27" s="46"/>
      <c r="J27" s="46"/>
      <c r="K27" s="46"/>
      <c r="L27" s="46"/>
      <c r="M27" s="46"/>
      <c r="N27" s="46">
        <v>0</v>
      </c>
      <c r="O27" s="46"/>
      <c r="P27" s="46"/>
      <c r="Q27" s="46"/>
      <c r="R27" s="46"/>
      <c r="S27" s="46"/>
      <c r="T27" s="46"/>
      <c r="U27" s="46"/>
      <c r="V27" s="46"/>
      <c r="W27" s="46"/>
      <c r="X27" s="46">
        <v>0</v>
      </c>
      <c r="Y27" s="46"/>
      <c r="Z27" s="39" t="s">
        <v>50</v>
      </c>
    </row>
    <row r="28" spans="1:26" ht="14.1" customHeight="1" x14ac:dyDescent="0.25">
      <c r="A28" s="17"/>
      <c r="B28" s="5"/>
      <c r="C28" s="5"/>
      <c r="D28" s="29" t="s">
        <v>1219</v>
      </c>
      <c r="E28" s="39" t="s">
        <v>51</v>
      </c>
      <c r="F28" s="46"/>
      <c r="G28" s="46"/>
      <c r="H28" s="46"/>
      <c r="I28" s="46"/>
      <c r="J28" s="46"/>
      <c r="K28" s="46"/>
      <c r="L28" s="46"/>
      <c r="M28" s="46"/>
      <c r="N28" s="46">
        <v>0</v>
      </c>
      <c r="O28" s="46"/>
      <c r="P28" s="46"/>
      <c r="Q28" s="46"/>
      <c r="R28" s="46"/>
      <c r="S28" s="46"/>
      <c r="T28" s="46"/>
      <c r="U28" s="46"/>
      <c r="V28" s="46"/>
      <c r="W28" s="46"/>
      <c r="X28" s="46">
        <v>0</v>
      </c>
      <c r="Y28" s="46"/>
      <c r="Z28" s="39" t="s">
        <v>51</v>
      </c>
    </row>
    <row r="29" spans="1:26" ht="14.1" customHeight="1" x14ac:dyDescent="0.25">
      <c r="A29" s="17"/>
      <c r="B29" s="5"/>
      <c r="C29" s="5"/>
      <c r="D29" s="29" t="s">
        <v>938</v>
      </c>
      <c r="E29" s="39" t="s">
        <v>53</v>
      </c>
      <c r="F29" s="46"/>
      <c r="G29" s="46"/>
      <c r="H29" s="46"/>
      <c r="I29" s="46"/>
      <c r="J29" s="46"/>
      <c r="K29" s="46"/>
      <c r="L29" s="46"/>
      <c r="M29" s="46"/>
      <c r="N29" s="46">
        <v>0</v>
      </c>
      <c r="O29" s="46"/>
      <c r="P29" s="46"/>
      <c r="Q29" s="46"/>
      <c r="R29" s="46"/>
      <c r="S29" s="46"/>
      <c r="T29" s="46"/>
      <c r="U29" s="46"/>
      <c r="V29" s="46"/>
      <c r="W29" s="46"/>
      <c r="X29" s="46">
        <v>0</v>
      </c>
      <c r="Y29" s="46"/>
      <c r="Z29" s="39" t="s">
        <v>53</v>
      </c>
    </row>
    <row r="30" spans="1:26" ht="14.1" customHeight="1" x14ac:dyDescent="0.25">
      <c r="A30" s="17"/>
      <c r="B30" s="5"/>
      <c r="C30" s="5"/>
      <c r="D30" s="29" t="s">
        <v>520</v>
      </c>
      <c r="E30" s="39" t="s">
        <v>54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39" t="s">
        <v>54</v>
      </c>
    </row>
    <row r="31" spans="1:26" ht="14.1" customHeight="1" x14ac:dyDescent="0.25">
      <c r="A31" s="17"/>
      <c r="B31" s="5"/>
      <c r="C31" s="4"/>
      <c r="D31" s="29" t="s">
        <v>1019</v>
      </c>
      <c r="E31" s="39" t="s">
        <v>56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39" t="s">
        <v>56</v>
      </c>
    </row>
    <row r="32" spans="1:26" ht="14.1" customHeight="1" x14ac:dyDescent="0.25">
      <c r="A32" s="17"/>
      <c r="B32" s="5"/>
      <c r="C32" s="6" t="s">
        <v>979</v>
      </c>
      <c r="D32" s="29" t="s">
        <v>762</v>
      </c>
      <c r="E32" s="39" t="s">
        <v>60</v>
      </c>
      <c r="F32" s="46">
        <v>19000</v>
      </c>
      <c r="G32" s="46">
        <v>-1000</v>
      </c>
      <c r="H32" s="46"/>
      <c r="I32" s="46"/>
      <c r="J32" s="46">
        <v>-1000</v>
      </c>
      <c r="K32" s="46"/>
      <c r="L32" s="46"/>
      <c r="M32" s="46"/>
      <c r="N32" s="46">
        <v>17000</v>
      </c>
      <c r="O32" s="46">
        <v>-1000</v>
      </c>
      <c r="P32" s="46">
        <v>34000</v>
      </c>
      <c r="Q32" s="46">
        <v>0</v>
      </c>
      <c r="R32" s="46"/>
      <c r="S32" s="46"/>
      <c r="T32" s="46"/>
      <c r="U32" s="46"/>
      <c r="V32" s="46"/>
      <c r="W32" s="46"/>
      <c r="X32" s="46">
        <v>34000</v>
      </c>
      <c r="Y32" s="46"/>
      <c r="Z32" s="39" t="s">
        <v>60</v>
      </c>
    </row>
    <row r="33" spans="1:26" ht="14.1" customHeight="1" x14ac:dyDescent="0.25">
      <c r="A33" s="17"/>
      <c r="B33" s="5"/>
      <c r="C33" s="5"/>
      <c r="D33" s="29" t="s">
        <v>759</v>
      </c>
      <c r="E33" s="39" t="s">
        <v>61</v>
      </c>
      <c r="F33" s="46">
        <v>134000</v>
      </c>
      <c r="G33" s="46">
        <v>319000</v>
      </c>
      <c r="H33" s="46">
        <v>19000</v>
      </c>
      <c r="I33" s="46"/>
      <c r="J33" s="46">
        <v>-232000</v>
      </c>
      <c r="K33" s="46"/>
      <c r="L33" s="46"/>
      <c r="M33" s="46"/>
      <c r="N33" s="46">
        <v>240000</v>
      </c>
      <c r="O33" s="46">
        <v>148000</v>
      </c>
      <c r="P33" s="46">
        <v>325000</v>
      </c>
      <c r="Q33" s="46">
        <v>345000</v>
      </c>
      <c r="R33" s="46">
        <v>17000</v>
      </c>
      <c r="S33" s="46"/>
      <c r="T33" s="46">
        <v>-508000</v>
      </c>
      <c r="U33" s="46"/>
      <c r="V33" s="46"/>
      <c r="W33" s="46"/>
      <c r="X33" s="46">
        <v>179000</v>
      </c>
      <c r="Y33" s="46">
        <v>43000</v>
      </c>
      <c r="Z33" s="39" t="s">
        <v>61</v>
      </c>
    </row>
    <row r="34" spans="1:26" ht="14.1" customHeight="1" x14ac:dyDescent="0.25">
      <c r="A34" s="17"/>
      <c r="B34" s="5"/>
      <c r="C34" s="5"/>
      <c r="D34" s="29" t="s">
        <v>764</v>
      </c>
      <c r="E34" s="39" t="s">
        <v>63</v>
      </c>
      <c r="F34" s="46"/>
      <c r="G34" s="46"/>
      <c r="H34" s="46"/>
      <c r="I34" s="46"/>
      <c r="J34" s="46"/>
      <c r="K34" s="46"/>
      <c r="L34" s="46"/>
      <c r="M34" s="46"/>
      <c r="N34" s="46">
        <v>0</v>
      </c>
      <c r="O34" s="46"/>
      <c r="P34" s="46"/>
      <c r="Q34" s="46"/>
      <c r="R34" s="46"/>
      <c r="S34" s="46"/>
      <c r="T34" s="46"/>
      <c r="U34" s="46"/>
      <c r="V34" s="46"/>
      <c r="W34" s="46"/>
      <c r="X34" s="46">
        <v>0</v>
      </c>
      <c r="Y34" s="46"/>
      <c r="Z34" s="39" t="s">
        <v>63</v>
      </c>
    </row>
    <row r="35" spans="1:26" ht="14.1" customHeight="1" x14ac:dyDescent="0.25">
      <c r="A35" s="17"/>
      <c r="B35" s="5"/>
      <c r="C35" s="5"/>
      <c r="D35" s="29" t="s">
        <v>967</v>
      </c>
      <c r="E35" s="39" t="s">
        <v>65</v>
      </c>
      <c r="F35" s="46"/>
      <c r="G35" s="46"/>
      <c r="H35" s="46"/>
      <c r="I35" s="46"/>
      <c r="J35" s="46"/>
      <c r="K35" s="46"/>
      <c r="L35" s="46"/>
      <c r="M35" s="46"/>
      <c r="N35" s="46">
        <v>0</v>
      </c>
      <c r="O35" s="46"/>
      <c r="P35" s="46"/>
      <c r="Q35" s="46"/>
      <c r="R35" s="46"/>
      <c r="S35" s="46"/>
      <c r="T35" s="46"/>
      <c r="U35" s="46"/>
      <c r="V35" s="46"/>
      <c r="W35" s="46"/>
      <c r="X35" s="46">
        <v>0</v>
      </c>
      <c r="Y35" s="46"/>
      <c r="Z35" s="39" t="s">
        <v>65</v>
      </c>
    </row>
    <row r="36" spans="1:26" ht="14.1" customHeight="1" x14ac:dyDescent="0.25">
      <c r="A36" s="17"/>
      <c r="B36" s="5"/>
      <c r="C36" s="5"/>
      <c r="D36" s="29" t="s">
        <v>760</v>
      </c>
      <c r="E36" s="39" t="s">
        <v>66</v>
      </c>
      <c r="F36" s="46"/>
      <c r="G36" s="46"/>
      <c r="H36" s="46"/>
      <c r="I36" s="46"/>
      <c r="J36" s="46"/>
      <c r="K36" s="46"/>
      <c r="L36" s="46"/>
      <c r="M36" s="46"/>
      <c r="N36" s="46">
        <v>0</v>
      </c>
      <c r="O36" s="46"/>
      <c r="P36" s="46"/>
      <c r="Q36" s="46"/>
      <c r="R36" s="46"/>
      <c r="S36" s="46"/>
      <c r="T36" s="46"/>
      <c r="U36" s="46"/>
      <c r="V36" s="46"/>
      <c r="W36" s="46"/>
      <c r="X36" s="46">
        <v>0</v>
      </c>
      <c r="Y36" s="46"/>
      <c r="Z36" s="39" t="s">
        <v>66</v>
      </c>
    </row>
    <row r="37" spans="1:26" ht="14.1" customHeight="1" x14ac:dyDescent="0.25">
      <c r="A37" s="17"/>
      <c r="B37" s="5"/>
      <c r="C37" s="4"/>
      <c r="D37" s="29" t="s">
        <v>1023</v>
      </c>
      <c r="E37" s="39" t="s">
        <v>67</v>
      </c>
      <c r="F37" s="46">
        <v>153000</v>
      </c>
      <c r="G37" s="46">
        <v>318000</v>
      </c>
      <c r="H37" s="46">
        <v>19000</v>
      </c>
      <c r="I37" s="46">
        <v>0</v>
      </c>
      <c r="J37" s="46">
        <v>-233000</v>
      </c>
      <c r="K37" s="46">
        <v>0</v>
      </c>
      <c r="L37" s="46">
        <v>0</v>
      </c>
      <c r="M37" s="46">
        <v>0</v>
      </c>
      <c r="N37" s="46">
        <v>257000</v>
      </c>
      <c r="O37" s="46">
        <v>147000</v>
      </c>
      <c r="P37" s="46">
        <v>359000</v>
      </c>
      <c r="Q37" s="46">
        <v>345000</v>
      </c>
      <c r="R37" s="46">
        <v>17000</v>
      </c>
      <c r="S37" s="46">
        <v>0</v>
      </c>
      <c r="T37" s="46">
        <v>-508000</v>
      </c>
      <c r="U37" s="46">
        <v>0</v>
      </c>
      <c r="V37" s="46">
        <v>0</v>
      </c>
      <c r="W37" s="46">
        <v>0</v>
      </c>
      <c r="X37" s="46">
        <v>213000</v>
      </c>
      <c r="Y37" s="46">
        <v>43000</v>
      </c>
      <c r="Z37" s="39" t="s">
        <v>67</v>
      </c>
    </row>
    <row r="38" spans="1:26" ht="14.1" customHeight="1" x14ac:dyDescent="0.25">
      <c r="A38" s="17"/>
      <c r="B38" s="5"/>
      <c r="C38" s="4" t="s">
        <v>986</v>
      </c>
      <c r="D38" s="4"/>
      <c r="E38" s="39" t="s">
        <v>70</v>
      </c>
      <c r="F38" s="46"/>
      <c r="G38" s="46"/>
      <c r="H38" s="46"/>
      <c r="I38" s="46"/>
      <c r="J38" s="46"/>
      <c r="K38" s="46"/>
      <c r="L38" s="46"/>
      <c r="M38" s="46"/>
      <c r="N38" s="46">
        <v>0</v>
      </c>
      <c r="O38" s="46"/>
      <c r="P38" s="46"/>
      <c r="Q38" s="46"/>
      <c r="R38" s="46"/>
      <c r="S38" s="46"/>
      <c r="T38" s="46"/>
      <c r="U38" s="46"/>
      <c r="V38" s="46"/>
      <c r="W38" s="46"/>
      <c r="X38" s="46">
        <v>0</v>
      </c>
      <c r="Y38" s="46"/>
      <c r="Z38" s="39" t="s">
        <v>70</v>
      </c>
    </row>
    <row r="39" spans="1:26" ht="14.1" customHeight="1" x14ac:dyDescent="0.25">
      <c r="A39" s="17"/>
      <c r="B39" s="4"/>
      <c r="C39" s="4" t="s">
        <v>1064</v>
      </c>
      <c r="D39" s="4"/>
      <c r="E39" s="39" t="s">
        <v>72</v>
      </c>
      <c r="F39" s="46">
        <v>153000</v>
      </c>
      <c r="G39" s="46">
        <v>318000</v>
      </c>
      <c r="H39" s="46">
        <v>19000</v>
      </c>
      <c r="I39" s="46">
        <v>0</v>
      </c>
      <c r="J39" s="46">
        <v>-233000</v>
      </c>
      <c r="K39" s="46">
        <v>0</v>
      </c>
      <c r="L39" s="46">
        <v>0</v>
      </c>
      <c r="M39" s="46">
        <v>0</v>
      </c>
      <c r="N39" s="46">
        <v>257000</v>
      </c>
      <c r="O39" s="46">
        <v>147000</v>
      </c>
      <c r="P39" s="46">
        <v>359000</v>
      </c>
      <c r="Q39" s="46">
        <v>345000</v>
      </c>
      <c r="R39" s="46">
        <v>17000</v>
      </c>
      <c r="S39" s="46">
        <v>0</v>
      </c>
      <c r="T39" s="46">
        <v>-508000</v>
      </c>
      <c r="U39" s="46">
        <v>0</v>
      </c>
      <c r="V39" s="46">
        <v>0</v>
      </c>
      <c r="W39" s="46">
        <v>0</v>
      </c>
      <c r="X39" s="46">
        <v>213000</v>
      </c>
      <c r="Y39" s="46">
        <v>43000</v>
      </c>
      <c r="Z39" s="39" t="s">
        <v>72</v>
      </c>
    </row>
    <row r="40" spans="1:26" ht="14.1" customHeight="1" x14ac:dyDescent="0.25">
      <c r="A40" s="17"/>
      <c r="B40" s="6" t="s">
        <v>736</v>
      </c>
      <c r="C40" s="6" t="s">
        <v>739</v>
      </c>
      <c r="D40" s="29" t="s">
        <v>762</v>
      </c>
      <c r="E40" s="39" t="s">
        <v>73</v>
      </c>
      <c r="F40" s="46">
        <v>5000</v>
      </c>
      <c r="G40" s="46">
        <v>-5000</v>
      </c>
      <c r="H40" s="46"/>
      <c r="I40" s="46"/>
      <c r="J40" s="46"/>
      <c r="K40" s="46"/>
      <c r="L40" s="46"/>
      <c r="M40" s="46"/>
      <c r="N40" s="46">
        <v>0</v>
      </c>
      <c r="O40" s="46">
        <v>-4000</v>
      </c>
      <c r="P40" s="46">
        <v>5000</v>
      </c>
      <c r="Q40" s="46">
        <v>-1000</v>
      </c>
      <c r="R40" s="46"/>
      <c r="S40" s="46"/>
      <c r="T40" s="46"/>
      <c r="U40" s="46"/>
      <c r="V40" s="46"/>
      <c r="W40" s="46"/>
      <c r="X40" s="46">
        <v>4000</v>
      </c>
      <c r="Y40" s="46">
        <v>-1000</v>
      </c>
      <c r="Z40" s="39" t="s">
        <v>73</v>
      </c>
    </row>
    <row r="41" spans="1:26" ht="14.1" customHeight="1" x14ac:dyDescent="0.25">
      <c r="A41" s="17"/>
      <c r="B41" s="5"/>
      <c r="C41" s="5"/>
      <c r="D41" s="29" t="s">
        <v>759</v>
      </c>
      <c r="E41" s="39" t="s">
        <v>75</v>
      </c>
      <c r="F41" s="46">
        <v>12000</v>
      </c>
      <c r="G41" s="46">
        <v>1000</v>
      </c>
      <c r="H41" s="46"/>
      <c r="I41" s="46"/>
      <c r="J41" s="46"/>
      <c r="K41" s="46"/>
      <c r="L41" s="46"/>
      <c r="M41" s="46"/>
      <c r="N41" s="46">
        <v>13000</v>
      </c>
      <c r="O41" s="46">
        <v>1000</v>
      </c>
      <c r="P41" s="46">
        <v>12000</v>
      </c>
      <c r="Q41" s="46"/>
      <c r="R41" s="46"/>
      <c r="S41" s="46"/>
      <c r="T41" s="46"/>
      <c r="U41" s="46"/>
      <c r="V41" s="46"/>
      <c r="W41" s="46"/>
      <c r="X41" s="46">
        <v>12000</v>
      </c>
      <c r="Y41" s="46"/>
      <c r="Z41" s="39" t="s">
        <v>75</v>
      </c>
    </row>
    <row r="42" spans="1:26" ht="14.1" customHeight="1" x14ac:dyDescent="0.25">
      <c r="A42" s="17"/>
      <c r="B42" s="5"/>
      <c r="C42" s="5"/>
      <c r="D42" s="29" t="s">
        <v>764</v>
      </c>
      <c r="E42" s="39" t="s">
        <v>76</v>
      </c>
      <c r="F42" s="46"/>
      <c r="G42" s="46"/>
      <c r="H42" s="46"/>
      <c r="I42" s="46"/>
      <c r="J42" s="46"/>
      <c r="K42" s="46"/>
      <c r="L42" s="46"/>
      <c r="M42" s="46"/>
      <c r="N42" s="46">
        <v>0</v>
      </c>
      <c r="O42" s="46"/>
      <c r="P42" s="46"/>
      <c r="Q42" s="46"/>
      <c r="R42" s="46"/>
      <c r="S42" s="46"/>
      <c r="T42" s="46"/>
      <c r="U42" s="46"/>
      <c r="V42" s="46"/>
      <c r="W42" s="46"/>
      <c r="X42" s="46">
        <v>0</v>
      </c>
      <c r="Y42" s="46"/>
      <c r="Z42" s="39" t="s">
        <v>76</v>
      </c>
    </row>
    <row r="43" spans="1:26" ht="14.1" customHeight="1" x14ac:dyDescent="0.25">
      <c r="A43" s="17"/>
      <c r="B43" s="5"/>
      <c r="C43" s="5"/>
      <c r="D43" s="29" t="s">
        <v>967</v>
      </c>
      <c r="E43" s="39" t="s">
        <v>78</v>
      </c>
      <c r="F43" s="46"/>
      <c r="G43" s="46"/>
      <c r="H43" s="46"/>
      <c r="I43" s="46"/>
      <c r="J43" s="46"/>
      <c r="K43" s="46"/>
      <c r="L43" s="46"/>
      <c r="M43" s="46"/>
      <c r="N43" s="46">
        <v>0</v>
      </c>
      <c r="O43" s="46"/>
      <c r="P43" s="46"/>
      <c r="Q43" s="46"/>
      <c r="R43" s="46"/>
      <c r="S43" s="46"/>
      <c r="T43" s="46"/>
      <c r="U43" s="46"/>
      <c r="V43" s="46"/>
      <c r="W43" s="46"/>
      <c r="X43" s="46">
        <v>0</v>
      </c>
      <c r="Y43" s="46"/>
      <c r="Z43" s="39" t="s">
        <v>78</v>
      </c>
    </row>
    <row r="44" spans="1:26" ht="14.1" customHeight="1" x14ac:dyDescent="0.25">
      <c r="A44" s="17"/>
      <c r="B44" s="5"/>
      <c r="C44" s="5"/>
      <c r="D44" s="29" t="s">
        <v>760</v>
      </c>
      <c r="E44" s="39" t="s">
        <v>79</v>
      </c>
      <c r="F44" s="46"/>
      <c r="G44" s="46"/>
      <c r="H44" s="46"/>
      <c r="I44" s="46"/>
      <c r="J44" s="46"/>
      <c r="K44" s="46"/>
      <c r="L44" s="46"/>
      <c r="M44" s="46"/>
      <c r="N44" s="46">
        <v>0</v>
      </c>
      <c r="O44" s="46"/>
      <c r="P44" s="46"/>
      <c r="Q44" s="46"/>
      <c r="R44" s="46"/>
      <c r="S44" s="46"/>
      <c r="T44" s="46"/>
      <c r="U44" s="46"/>
      <c r="V44" s="46"/>
      <c r="W44" s="46"/>
      <c r="X44" s="46">
        <v>0</v>
      </c>
      <c r="Y44" s="46"/>
      <c r="Z44" s="39" t="s">
        <v>79</v>
      </c>
    </row>
    <row r="45" spans="1:26" ht="14.1" customHeight="1" x14ac:dyDescent="0.25">
      <c r="A45" s="17"/>
      <c r="B45" s="5"/>
      <c r="C45" s="4"/>
      <c r="D45" s="29" t="s">
        <v>993</v>
      </c>
      <c r="E45" s="39" t="s">
        <v>80</v>
      </c>
      <c r="F45" s="46">
        <v>17000</v>
      </c>
      <c r="G45" s="46">
        <v>-4000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13000</v>
      </c>
      <c r="O45" s="46">
        <v>-3000</v>
      </c>
      <c r="P45" s="46">
        <v>17000</v>
      </c>
      <c r="Q45" s="46">
        <v>-1000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16000</v>
      </c>
      <c r="Y45" s="46">
        <v>-1000</v>
      </c>
      <c r="Z45" s="39" t="s">
        <v>80</v>
      </c>
    </row>
    <row r="46" spans="1:26" ht="14.1" customHeight="1" x14ac:dyDescent="0.25">
      <c r="A46" s="17"/>
      <c r="B46" s="5"/>
      <c r="C46" s="4" t="s">
        <v>749</v>
      </c>
      <c r="D46" s="4"/>
      <c r="E46" s="39" t="s">
        <v>82</v>
      </c>
      <c r="F46" s="46"/>
      <c r="G46" s="46"/>
      <c r="H46" s="46"/>
      <c r="I46" s="46"/>
      <c r="J46" s="46"/>
      <c r="K46" s="46"/>
      <c r="L46" s="46"/>
      <c r="M46" s="46"/>
      <c r="N46" s="46">
        <v>0</v>
      </c>
      <c r="O46" s="46"/>
      <c r="P46" s="46"/>
      <c r="Q46" s="46"/>
      <c r="R46" s="46"/>
      <c r="S46" s="46"/>
      <c r="T46" s="46"/>
      <c r="U46" s="46"/>
      <c r="V46" s="46"/>
      <c r="W46" s="46"/>
      <c r="X46" s="46">
        <v>0</v>
      </c>
      <c r="Y46" s="46"/>
      <c r="Z46" s="39" t="s">
        <v>82</v>
      </c>
    </row>
    <row r="47" spans="1:26" ht="14.1" customHeight="1" x14ac:dyDescent="0.25">
      <c r="A47" s="17"/>
      <c r="B47" s="6"/>
      <c r="C47" s="6" t="s">
        <v>1060</v>
      </c>
      <c r="D47" s="6"/>
      <c r="E47" s="40" t="s">
        <v>83</v>
      </c>
      <c r="F47" s="47">
        <v>17000</v>
      </c>
      <c r="G47" s="47">
        <v>-4000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13000</v>
      </c>
      <c r="O47" s="47">
        <v>-3000</v>
      </c>
      <c r="P47" s="47">
        <v>17000</v>
      </c>
      <c r="Q47" s="47">
        <v>-1000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47">
        <v>0</v>
      </c>
      <c r="X47" s="47">
        <v>16000</v>
      </c>
      <c r="Y47" s="47">
        <v>-1000</v>
      </c>
      <c r="Z47" s="40" t="s">
        <v>83</v>
      </c>
    </row>
    <row r="48" spans="1:26" hidden="1" x14ac:dyDescent="0.25"/>
    <row r="49" hidden="1" x14ac:dyDescent="0.25"/>
    <row r="50" hidden="1" x14ac:dyDescent="0.25"/>
    <row r="51" hidden="1" x14ac:dyDescent="0.25"/>
  </sheetData>
  <mergeCells count="21">
    <mergeCell ref="F9:O9"/>
    <mergeCell ref="D6:Z6"/>
    <mergeCell ref="D7:Z7"/>
    <mergeCell ref="A8:Z8"/>
    <mergeCell ref="B40:B47"/>
    <mergeCell ref="C40:C45"/>
    <mergeCell ref="C46:D46"/>
    <mergeCell ref="C47:D47"/>
    <mergeCell ref="P9:Y9"/>
    <mergeCell ref="B12:B39"/>
    <mergeCell ref="C12:C21"/>
    <mergeCell ref="C22:C31"/>
    <mergeCell ref="C32:C37"/>
    <mergeCell ref="C38:D38"/>
    <mergeCell ref="C39:D39"/>
    <mergeCell ref="A1:Z1"/>
    <mergeCell ref="A2:Z2"/>
    <mergeCell ref="A3:Z3"/>
    <mergeCell ref="F4:Z4"/>
    <mergeCell ref="D5:Z5"/>
    <mergeCell ref="D4:E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C7</xm:sqref>
        </x14:dataValidation>
      </x14:dataValidation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51"/>
  <sheetViews>
    <sheetView zoomScale="40" zoomScaleNormal="40" workbookViewId="0"/>
  </sheetViews>
  <sheetFormatPr defaultColWidth="0" defaultRowHeight="13.2" zeroHeight="1" x14ac:dyDescent="0.25"/>
  <cols>
    <col min="1" max="1" width="2.88671875" customWidth="1"/>
    <col min="2" max="2" width="11.5546875" customWidth="1"/>
    <col min="3" max="3" width="11.109375" customWidth="1"/>
    <col min="4" max="4" width="32.6640625" customWidth="1"/>
    <col min="5" max="5" width="8.33203125" customWidth="1"/>
    <col min="6" max="35" width="16.33203125" customWidth="1"/>
    <col min="36" max="36" width="8.33203125" customWidth="1"/>
    <col min="37" max="16384" width="11.44140625" hidden="1"/>
  </cols>
  <sheetData>
    <row r="1" spans="1:36" x14ac:dyDescent="0.25">
      <c r="A1" s="67" t="s">
        <v>1292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</row>
    <row r="2" spans="1:36" ht="14.1" customHeight="1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</row>
    <row r="3" spans="1:36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</row>
    <row r="4" spans="1:36" s="66" customFormat="1" ht="14.1" customHeight="1" x14ac:dyDescent="0.25">
      <c r="A4" s="25"/>
      <c r="B4" s="30" t="s">
        <v>557</v>
      </c>
      <c r="C4" s="36" t="s">
        <v>77</v>
      </c>
      <c r="D4" s="12" t="str">
        <f>IF(C4&lt;&gt;"",VLOOKUP(C4,'@Entities39'!A2:B81,2,0),"")</f>
        <v>הבנק הבינלאומי הראשון לישראל בעמ</v>
      </c>
      <c r="E4" s="1"/>
      <c r="F4" s="65" t="s">
        <v>1250</v>
      </c>
    </row>
    <row r="5" spans="1:36" ht="14.1" customHeight="1" x14ac:dyDescent="0.25">
      <c r="A5" s="22"/>
      <c r="B5" s="22" t="s">
        <v>1232</v>
      </c>
      <c r="C5" s="37">
        <v>43738</v>
      </c>
      <c r="D5" s="65" t="s">
        <v>1250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</row>
    <row r="6" spans="1:36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</row>
    <row r="7" spans="1:36" ht="14.1" customHeight="1" x14ac:dyDescent="0.25">
      <c r="A7" s="27"/>
      <c r="B7" s="27" t="s">
        <v>948</v>
      </c>
      <c r="C7" s="34" t="s">
        <v>179</v>
      </c>
      <c r="D7" s="65" t="s">
        <v>1250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</row>
    <row r="8" spans="1:36" s="69" customFormat="1" ht="29.1" customHeight="1" x14ac:dyDescent="0.25">
      <c r="A8" s="69" t="s">
        <v>180</v>
      </c>
    </row>
    <row r="9" spans="1:36" ht="14.1" customHeight="1" x14ac:dyDescent="0.25">
      <c r="A9" s="17"/>
      <c r="B9" s="17"/>
      <c r="C9" s="17"/>
      <c r="D9" s="17"/>
      <c r="E9" s="17"/>
      <c r="F9" s="8" t="s">
        <v>957</v>
      </c>
      <c r="G9" s="7"/>
      <c r="H9" s="7"/>
      <c r="I9" s="7"/>
      <c r="J9" s="7"/>
      <c r="K9" s="7"/>
      <c r="L9" s="7"/>
      <c r="M9" s="7"/>
      <c r="N9" s="7"/>
      <c r="O9" s="8"/>
      <c r="P9" s="8" t="s">
        <v>958</v>
      </c>
      <c r="Q9" s="7"/>
      <c r="R9" s="7"/>
      <c r="S9" s="7"/>
      <c r="T9" s="7"/>
      <c r="U9" s="7"/>
      <c r="V9" s="7"/>
      <c r="W9" s="7"/>
      <c r="X9" s="7"/>
      <c r="Y9" s="8"/>
      <c r="Z9" s="8" t="s">
        <v>1229</v>
      </c>
      <c r="AA9" s="7"/>
      <c r="AB9" s="7"/>
      <c r="AC9" s="7"/>
      <c r="AD9" s="7"/>
      <c r="AE9" s="7"/>
      <c r="AF9" s="7"/>
      <c r="AG9" s="7"/>
      <c r="AH9" s="7"/>
      <c r="AI9" s="8"/>
      <c r="AJ9" s="17"/>
    </row>
    <row r="10" spans="1:36" ht="27.9" customHeight="1" x14ac:dyDescent="0.25">
      <c r="A10" s="17"/>
      <c r="B10" s="17"/>
      <c r="C10" s="17"/>
      <c r="D10" s="17"/>
      <c r="E10" s="17"/>
      <c r="F10" s="42" t="s">
        <v>1205</v>
      </c>
      <c r="G10" s="42" t="s">
        <v>1192</v>
      </c>
      <c r="H10" s="42" t="s">
        <v>1197</v>
      </c>
      <c r="I10" s="42" t="s">
        <v>930</v>
      </c>
      <c r="J10" s="42" t="s">
        <v>1045</v>
      </c>
      <c r="K10" s="42" t="s">
        <v>729</v>
      </c>
      <c r="L10" s="42" t="s">
        <v>676</v>
      </c>
      <c r="M10" s="42" t="s">
        <v>677</v>
      </c>
      <c r="N10" s="42" t="s">
        <v>1204</v>
      </c>
      <c r="O10" s="42" t="s">
        <v>1195</v>
      </c>
      <c r="P10" s="42" t="s">
        <v>1205</v>
      </c>
      <c r="Q10" s="42" t="s">
        <v>1192</v>
      </c>
      <c r="R10" s="42" t="s">
        <v>1197</v>
      </c>
      <c r="S10" s="42" t="s">
        <v>930</v>
      </c>
      <c r="T10" s="42" t="s">
        <v>1045</v>
      </c>
      <c r="U10" s="42" t="s">
        <v>729</v>
      </c>
      <c r="V10" s="42" t="s">
        <v>676</v>
      </c>
      <c r="W10" s="42" t="s">
        <v>677</v>
      </c>
      <c r="X10" s="42" t="s">
        <v>1204</v>
      </c>
      <c r="Y10" s="42" t="s">
        <v>1195</v>
      </c>
      <c r="Z10" s="42" t="s">
        <v>1205</v>
      </c>
      <c r="AA10" s="42" t="s">
        <v>1192</v>
      </c>
      <c r="AB10" s="42" t="s">
        <v>1197</v>
      </c>
      <c r="AC10" s="42" t="s">
        <v>930</v>
      </c>
      <c r="AD10" s="42" t="s">
        <v>1045</v>
      </c>
      <c r="AE10" s="42" t="s">
        <v>729</v>
      </c>
      <c r="AF10" s="42" t="s">
        <v>676</v>
      </c>
      <c r="AG10" s="42" t="s">
        <v>677</v>
      </c>
      <c r="AH10" s="42" t="s">
        <v>1204</v>
      </c>
      <c r="AI10" s="42" t="s">
        <v>1195</v>
      </c>
      <c r="AJ10" s="17"/>
    </row>
    <row r="11" spans="1:36" ht="12.9" customHeight="1" x14ac:dyDescent="0.25">
      <c r="A11" s="17"/>
      <c r="B11" s="17"/>
      <c r="C11" s="17"/>
      <c r="D11" s="17"/>
      <c r="E11" s="17"/>
      <c r="F11" s="39" t="s">
        <v>25</v>
      </c>
      <c r="G11" s="39" t="s">
        <v>55</v>
      </c>
      <c r="H11" s="39" t="s">
        <v>74</v>
      </c>
      <c r="I11" s="39" t="s">
        <v>88</v>
      </c>
      <c r="J11" s="39" t="s">
        <v>96</v>
      </c>
      <c r="K11" s="39" t="s">
        <v>101</v>
      </c>
      <c r="L11" s="39" t="s">
        <v>197</v>
      </c>
      <c r="M11" s="39" t="s">
        <v>198</v>
      </c>
      <c r="N11" s="39" t="s">
        <v>226</v>
      </c>
      <c r="O11" s="39" t="s">
        <v>26</v>
      </c>
      <c r="P11" s="39" t="s">
        <v>25</v>
      </c>
      <c r="Q11" s="39" t="s">
        <v>55</v>
      </c>
      <c r="R11" s="39" t="s">
        <v>74</v>
      </c>
      <c r="S11" s="39" t="s">
        <v>88</v>
      </c>
      <c r="T11" s="39" t="s">
        <v>96</v>
      </c>
      <c r="U11" s="39" t="s">
        <v>101</v>
      </c>
      <c r="V11" s="39" t="s">
        <v>197</v>
      </c>
      <c r="W11" s="39" t="s">
        <v>198</v>
      </c>
      <c r="X11" s="39" t="s">
        <v>226</v>
      </c>
      <c r="Y11" s="39" t="s">
        <v>26</v>
      </c>
      <c r="Z11" s="39" t="s">
        <v>25</v>
      </c>
      <c r="AA11" s="39" t="s">
        <v>55</v>
      </c>
      <c r="AB11" s="39" t="s">
        <v>74</v>
      </c>
      <c r="AC11" s="39" t="s">
        <v>88</v>
      </c>
      <c r="AD11" s="39" t="s">
        <v>96</v>
      </c>
      <c r="AE11" s="39" t="s">
        <v>101</v>
      </c>
      <c r="AF11" s="39" t="s">
        <v>197</v>
      </c>
      <c r="AG11" s="39" t="s">
        <v>198</v>
      </c>
      <c r="AH11" s="39" t="s">
        <v>226</v>
      </c>
      <c r="AI11" s="39" t="s">
        <v>26</v>
      </c>
      <c r="AJ11" s="17"/>
    </row>
    <row r="12" spans="1:36" ht="14.1" customHeight="1" x14ac:dyDescent="0.25">
      <c r="A12" s="17"/>
      <c r="B12" s="6" t="s">
        <v>976</v>
      </c>
      <c r="C12" s="6" t="s">
        <v>507</v>
      </c>
      <c r="D12" s="29" t="s">
        <v>1226</v>
      </c>
      <c r="E12" s="39" t="s">
        <v>25</v>
      </c>
      <c r="F12" s="46"/>
      <c r="G12" s="46"/>
      <c r="H12" s="46"/>
      <c r="I12" s="46"/>
      <c r="J12" s="46"/>
      <c r="K12" s="46"/>
      <c r="L12" s="46"/>
      <c r="M12" s="46"/>
      <c r="N12" s="46">
        <v>0</v>
      </c>
      <c r="O12" s="46"/>
      <c r="P12" s="46"/>
      <c r="Q12" s="46"/>
      <c r="R12" s="46"/>
      <c r="S12" s="46"/>
      <c r="T12" s="46"/>
      <c r="U12" s="46"/>
      <c r="V12" s="46"/>
      <c r="W12" s="46"/>
      <c r="X12" s="46">
        <v>0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>
        <v>0</v>
      </c>
      <c r="AI12" s="46"/>
      <c r="AJ12" s="39" t="s">
        <v>25</v>
      </c>
    </row>
    <row r="13" spans="1:36" ht="14.1" customHeight="1" x14ac:dyDescent="0.25">
      <c r="A13" s="17"/>
      <c r="B13" s="5"/>
      <c r="C13" s="5"/>
      <c r="D13" s="29" t="s">
        <v>1225</v>
      </c>
      <c r="E13" s="39" t="s">
        <v>55</v>
      </c>
      <c r="F13" s="46"/>
      <c r="G13" s="46"/>
      <c r="H13" s="46"/>
      <c r="I13" s="46"/>
      <c r="J13" s="46"/>
      <c r="K13" s="46"/>
      <c r="L13" s="46"/>
      <c r="M13" s="46"/>
      <c r="N13" s="46">
        <v>0</v>
      </c>
      <c r="O13" s="46"/>
      <c r="P13" s="46"/>
      <c r="Q13" s="46"/>
      <c r="R13" s="46"/>
      <c r="S13" s="46"/>
      <c r="T13" s="46"/>
      <c r="U13" s="46"/>
      <c r="V13" s="46"/>
      <c r="W13" s="46"/>
      <c r="X13" s="46">
        <v>0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>
        <v>0</v>
      </c>
      <c r="AI13" s="46"/>
      <c r="AJ13" s="39" t="s">
        <v>55</v>
      </c>
    </row>
    <row r="14" spans="1:36" ht="14.1" customHeight="1" x14ac:dyDescent="0.25">
      <c r="A14" s="17"/>
      <c r="B14" s="5"/>
      <c r="C14" s="5"/>
      <c r="D14" s="29" t="s">
        <v>1223</v>
      </c>
      <c r="E14" s="39" t="s">
        <v>74</v>
      </c>
      <c r="F14" s="46"/>
      <c r="G14" s="46"/>
      <c r="H14" s="46"/>
      <c r="I14" s="46"/>
      <c r="J14" s="46"/>
      <c r="K14" s="46"/>
      <c r="L14" s="46"/>
      <c r="M14" s="46"/>
      <c r="N14" s="46">
        <v>0</v>
      </c>
      <c r="O14" s="46"/>
      <c r="P14" s="46"/>
      <c r="Q14" s="46"/>
      <c r="R14" s="46"/>
      <c r="S14" s="46"/>
      <c r="T14" s="46"/>
      <c r="U14" s="46"/>
      <c r="V14" s="46"/>
      <c r="W14" s="46"/>
      <c r="X14" s="46">
        <v>0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>
        <v>0</v>
      </c>
      <c r="AI14" s="46"/>
      <c r="AJ14" s="39" t="s">
        <v>74</v>
      </c>
    </row>
    <row r="15" spans="1:36" ht="14.1" customHeight="1" x14ac:dyDescent="0.25">
      <c r="A15" s="17"/>
      <c r="B15" s="5"/>
      <c r="C15" s="5"/>
      <c r="D15" s="29" t="s">
        <v>1224</v>
      </c>
      <c r="E15" s="39" t="s">
        <v>88</v>
      </c>
      <c r="F15" s="46"/>
      <c r="G15" s="46"/>
      <c r="H15" s="46"/>
      <c r="I15" s="46"/>
      <c r="J15" s="46"/>
      <c r="K15" s="46"/>
      <c r="L15" s="46"/>
      <c r="M15" s="46"/>
      <c r="N15" s="46">
        <v>0</v>
      </c>
      <c r="O15" s="46"/>
      <c r="P15" s="46"/>
      <c r="Q15" s="46"/>
      <c r="R15" s="46"/>
      <c r="S15" s="46"/>
      <c r="T15" s="46"/>
      <c r="U15" s="46"/>
      <c r="V15" s="46"/>
      <c r="W15" s="46"/>
      <c r="X15" s="46">
        <v>0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>
        <v>0</v>
      </c>
      <c r="AI15" s="46"/>
      <c r="AJ15" s="39" t="s">
        <v>88</v>
      </c>
    </row>
    <row r="16" spans="1:36" ht="14.1" customHeight="1" x14ac:dyDescent="0.25">
      <c r="A16" s="17"/>
      <c r="B16" s="5"/>
      <c r="C16" s="5"/>
      <c r="D16" s="29" t="s">
        <v>860</v>
      </c>
      <c r="E16" s="39" t="s">
        <v>96</v>
      </c>
      <c r="F16" s="46"/>
      <c r="G16" s="46"/>
      <c r="H16" s="46"/>
      <c r="I16" s="46"/>
      <c r="J16" s="46"/>
      <c r="K16" s="46"/>
      <c r="L16" s="46"/>
      <c r="M16" s="46"/>
      <c r="N16" s="46">
        <v>0</v>
      </c>
      <c r="O16" s="46"/>
      <c r="P16" s="46"/>
      <c r="Q16" s="46"/>
      <c r="R16" s="46"/>
      <c r="S16" s="46"/>
      <c r="T16" s="46"/>
      <c r="U16" s="46"/>
      <c r="V16" s="46"/>
      <c r="W16" s="46"/>
      <c r="X16" s="46">
        <v>0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>
        <v>0</v>
      </c>
      <c r="AI16" s="46"/>
      <c r="AJ16" s="39" t="s">
        <v>96</v>
      </c>
    </row>
    <row r="17" spans="1:36" ht="14.1" customHeight="1" x14ac:dyDescent="0.25">
      <c r="A17" s="17"/>
      <c r="B17" s="5"/>
      <c r="C17" s="5"/>
      <c r="D17" s="29" t="s">
        <v>1218</v>
      </c>
      <c r="E17" s="39" t="s">
        <v>101</v>
      </c>
      <c r="F17" s="46"/>
      <c r="G17" s="46"/>
      <c r="H17" s="46"/>
      <c r="I17" s="46"/>
      <c r="J17" s="46"/>
      <c r="K17" s="46"/>
      <c r="L17" s="46"/>
      <c r="M17" s="46"/>
      <c r="N17" s="46">
        <v>0</v>
      </c>
      <c r="O17" s="46"/>
      <c r="P17" s="46"/>
      <c r="Q17" s="46"/>
      <c r="R17" s="46"/>
      <c r="S17" s="46"/>
      <c r="T17" s="46"/>
      <c r="U17" s="46"/>
      <c r="V17" s="46"/>
      <c r="W17" s="46"/>
      <c r="X17" s="46">
        <v>0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>
        <v>0</v>
      </c>
      <c r="AI17" s="46"/>
      <c r="AJ17" s="39" t="s">
        <v>101</v>
      </c>
    </row>
    <row r="18" spans="1:36" ht="14.1" customHeight="1" x14ac:dyDescent="0.25">
      <c r="A18" s="17"/>
      <c r="B18" s="5"/>
      <c r="C18" s="5"/>
      <c r="D18" s="29" t="s">
        <v>1219</v>
      </c>
      <c r="E18" s="39" t="s">
        <v>197</v>
      </c>
      <c r="F18" s="46"/>
      <c r="G18" s="46"/>
      <c r="H18" s="46"/>
      <c r="I18" s="46"/>
      <c r="J18" s="46"/>
      <c r="K18" s="46"/>
      <c r="L18" s="46"/>
      <c r="M18" s="46"/>
      <c r="N18" s="46">
        <v>0</v>
      </c>
      <c r="O18" s="46"/>
      <c r="P18" s="46"/>
      <c r="Q18" s="46"/>
      <c r="R18" s="46"/>
      <c r="S18" s="46"/>
      <c r="T18" s="46"/>
      <c r="U18" s="46"/>
      <c r="V18" s="46"/>
      <c r="W18" s="46"/>
      <c r="X18" s="46">
        <v>0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>
        <v>0</v>
      </c>
      <c r="AI18" s="46"/>
      <c r="AJ18" s="39" t="s">
        <v>197</v>
      </c>
    </row>
    <row r="19" spans="1:36" ht="14.1" customHeight="1" x14ac:dyDescent="0.25">
      <c r="A19" s="17"/>
      <c r="B19" s="5"/>
      <c r="C19" s="5"/>
      <c r="D19" s="29" t="s">
        <v>938</v>
      </c>
      <c r="E19" s="39" t="s">
        <v>198</v>
      </c>
      <c r="F19" s="46"/>
      <c r="G19" s="46"/>
      <c r="H19" s="46"/>
      <c r="I19" s="46"/>
      <c r="J19" s="46"/>
      <c r="K19" s="46"/>
      <c r="L19" s="46"/>
      <c r="M19" s="46"/>
      <c r="N19" s="46">
        <v>0</v>
      </c>
      <c r="O19" s="46"/>
      <c r="P19" s="46"/>
      <c r="Q19" s="46"/>
      <c r="R19" s="46"/>
      <c r="S19" s="46"/>
      <c r="T19" s="46"/>
      <c r="U19" s="46"/>
      <c r="V19" s="46"/>
      <c r="W19" s="46"/>
      <c r="X19" s="46">
        <v>0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>
        <v>0</v>
      </c>
      <c r="AI19" s="46"/>
      <c r="AJ19" s="39" t="s">
        <v>198</v>
      </c>
    </row>
    <row r="20" spans="1:36" ht="14.1" customHeight="1" x14ac:dyDescent="0.25">
      <c r="A20" s="17"/>
      <c r="B20" s="5"/>
      <c r="C20" s="5"/>
      <c r="D20" s="29" t="s">
        <v>520</v>
      </c>
      <c r="E20" s="39" t="s">
        <v>226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39" t="s">
        <v>226</v>
      </c>
    </row>
    <row r="21" spans="1:36" ht="14.1" customHeight="1" x14ac:dyDescent="0.25">
      <c r="A21" s="17"/>
      <c r="B21" s="5"/>
      <c r="C21" s="4"/>
      <c r="D21" s="29" t="s">
        <v>1018</v>
      </c>
      <c r="E21" s="39" t="s">
        <v>26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39" t="s">
        <v>26</v>
      </c>
    </row>
    <row r="22" spans="1:36" ht="14.1" customHeight="1" x14ac:dyDescent="0.25">
      <c r="A22" s="17"/>
      <c r="B22" s="5"/>
      <c r="C22" s="6" t="s">
        <v>969</v>
      </c>
      <c r="D22" s="29" t="s">
        <v>1226</v>
      </c>
      <c r="E22" s="39" t="s">
        <v>33</v>
      </c>
      <c r="F22" s="46"/>
      <c r="G22" s="46"/>
      <c r="H22" s="46"/>
      <c r="I22" s="46"/>
      <c r="J22" s="46"/>
      <c r="K22" s="46"/>
      <c r="L22" s="46"/>
      <c r="M22" s="46"/>
      <c r="N22" s="46">
        <v>0</v>
      </c>
      <c r="O22" s="46"/>
      <c r="P22" s="46"/>
      <c r="Q22" s="46"/>
      <c r="R22" s="46"/>
      <c r="S22" s="46"/>
      <c r="T22" s="46"/>
      <c r="U22" s="46"/>
      <c r="V22" s="46"/>
      <c r="W22" s="46"/>
      <c r="X22" s="46">
        <v>0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>
        <v>0</v>
      </c>
      <c r="AI22" s="46"/>
      <c r="AJ22" s="39" t="s">
        <v>33</v>
      </c>
    </row>
    <row r="23" spans="1:36" ht="14.1" customHeight="1" x14ac:dyDescent="0.25">
      <c r="A23" s="17"/>
      <c r="B23" s="5"/>
      <c r="C23" s="5"/>
      <c r="D23" s="29" t="s">
        <v>1225</v>
      </c>
      <c r="E23" s="39" t="s">
        <v>37</v>
      </c>
      <c r="F23" s="46"/>
      <c r="G23" s="46"/>
      <c r="H23" s="46"/>
      <c r="I23" s="46"/>
      <c r="J23" s="46"/>
      <c r="K23" s="46"/>
      <c r="L23" s="46"/>
      <c r="M23" s="46"/>
      <c r="N23" s="46">
        <v>0</v>
      </c>
      <c r="O23" s="46"/>
      <c r="P23" s="46"/>
      <c r="Q23" s="46"/>
      <c r="R23" s="46"/>
      <c r="S23" s="46"/>
      <c r="T23" s="46"/>
      <c r="U23" s="46"/>
      <c r="V23" s="46"/>
      <c r="W23" s="46"/>
      <c r="X23" s="46">
        <v>0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>
        <v>0</v>
      </c>
      <c r="AI23" s="46"/>
      <c r="AJ23" s="39" t="s">
        <v>37</v>
      </c>
    </row>
    <row r="24" spans="1:36" ht="14.1" customHeight="1" x14ac:dyDescent="0.25">
      <c r="A24" s="17"/>
      <c r="B24" s="5"/>
      <c r="C24" s="5"/>
      <c r="D24" s="29" t="s">
        <v>1223</v>
      </c>
      <c r="E24" s="39" t="s">
        <v>44</v>
      </c>
      <c r="F24" s="46"/>
      <c r="G24" s="46"/>
      <c r="H24" s="46"/>
      <c r="I24" s="46"/>
      <c r="J24" s="46"/>
      <c r="K24" s="46"/>
      <c r="L24" s="46"/>
      <c r="M24" s="46"/>
      <c r="N24" s="46">
        <v>0</v>
      </c>
      <c r="O24" s="46"/>
      <c r="P24" s="46"/>
      <c r="Q24" s="46"/>
      <c r="R24" s="46"/>
      <c r="S24" s="46"/>
      <c r="T24" s="46"/>
      <c r="U24" s="46"/>
      <c r="V24" s="46"/>
      <c r="W24" s="46"/>
      <c r="X24" s="46">
        <v>0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>
        <v>0</v>
      </c>
      <c r="AI24" s="46"/>
      <c r="AJ24" s="39" t="s">
        <v>44</v>
      </c>
    </row>
    <row r="25" spans="1:36" ht="14.1" customHeight="1" x14ac:dyDescent="0.25">
      <c r="A25" s="17"/>
      <c r="B25" s="5"/>
      <c r="C25" s="5"/>
      <c r="D25" s="29" t="s">
        <v>1224</v>
      </c>
      <c r="E25" s="39" t="s">
        <v>47</v>
      </c>
      <c r="F25" s="46"/>
      <c r="G25" s="46"/>
      <c r="H25" s="46"/>
      <c r="I25" s="46"/>
      <c r="J25" s="46"/>
      <c r="K25" s="46"/>
      <c r="L25" s="46"/>
      <c r="M25" s="46"/>
      <c r="N25" s="46">
        <v>0</v>
      </c>
      <c r="O25" s="46"/>
      <c r="P25" s="46"/>
      <c r="Q25" s="46"/>
      <c r="R25" s="46"/>
      <c r="S25" s="46"/>
      <c r="T25" s="46"/>
      <c r="U25" s="46"/>
      <c r="V25" s="46"/>
      <c r="W25" s="46"/>
      <c r="X25" s="46">
        <v>0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>
        <v>0</v>
      </c>
      <c r="AI25" s="46"/>
      <c r="AJ25" s="39" t="s">
        <v>47</v>
      </c>
    </row>
    <row r="26" spans="1:36" ht="14.1" customHeight="1" x14ac:dyDescent="0.25">
      <c r="A26" s="17"/>
      <c r="B26" s="5"/>
      <c r="C26" s="5"/>
      <c r="D26" s="29" t="s">
        <v>860</v>
      </c>
      <c r="E26" s="39" t="s">
        <v>49</v>
      </c>
      <c r="F26" s="46"/>
      <c r="G26" s="46"/>
      <c r="H26" s="46"/>
      <c r="I26" s="46"/>
      <c r="J26" s="46"/>
      <c r="K26" s="46"/>
      <c r="L26" s="46"/>
      <c r="M26" s="46"/>
      <c r="N26" s="46">
        <v>0</v>
      </c>
      <c r="O26" s="46"/>
      <c r="P26" s="46"/>
      <c r="Q26" s="46"/>
      <c r="R26" s="46"/>
      <c r="S26" s="46"/>
      <c r="T26" s="46"/>
      <c r="U26" s="46"/>
      <c r="V26" s="46"/>
      <c r="W26" s="46"/>
      <c r="X26" s="46">
        <v>0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>
        <v>0</v>
      </c>
      <c r="AI26" s="46"/>
      <c r="AJ26" s="39" t="s">
        <v>49</v>
      </c>
    </row>
    <row r="27" spans="1:36" ht="14.1" customHeight="1" x14ac:dyDescent="0.25">
      <c r="A27" s="17"/>
      <c r="B27" s="5"/>
      <c r="C27" s="5"/>
      <c r="D27" s="29" t="s">
        <v>1218</v>
      </c>
      <c r="E27" s="39" t="s">
        <v>50</v>
      </c>
      <c r="F27" s="46"/>
      <c r="G27" s="46"/>
      <c r="H27" s="46"/>
      <c r="I27" s="46"/>
      <c r="J27" s="46"/>
      <c r="K27" s="46"/>
      <c r="L27" s="46"/>
      <c r="M27" s="46"/>
      <c r="N27" s="46">
        <v>0</v>
      </c>
      <c r="O27" s="46"/>
      <c r="P27" s="46"/>
      <c r="Q27" s="46"/>
      <c r="R27" s="46"/>
      <c r="S27" s="46"/>
      <c r="T27" s="46"/>
      <c r="U27" s="46"/>
      <c r="V27" s="46"/>
      <c r="W27" s="46"/>
      <c r="X27" s="46">
        <v>0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>
        <v>0</v>
      </c>
      <c r="AI27" s="46"/>
      <c r="AJ27" s="39" t="s">
        <v>50</v>
      </c>
    </row>
    <row r="28" spans="1:36" ht="14.1" customHeight="1" x14ac:dyDescent="0.25">
      <c r="A28" s="17"/>
      <c r="B28" s="5"/>
      <c r="C28" s="5"/>
      <c r="D28" s="29" t="s">
        <v>1219</v>
      </c>
      <c r="E28" s="39" t="s">
        <v>51</v>
      </c>
      <c r="F28" s="46"/>
      <c r="G28" s="46"/>
      <c r="H28" s="46"/>
      <c r="I28" s="46"/>
      <c r="J28" s="46"/>
      <c r="K28" s="46"/>
      <c r="L28" s="46"/>
      <c r="M28" s="46"/>
      <c r="N28" s="46">
        <v>0</v>
      </c>
      <c r="O28" s="46"/>
      <c r="P28" s="46"/>
      <c r="Q28" s="46"/>
      <c r="R28" s="46"/>
      <c r="S28" s="46"/>
      <c r="T28" s="46"/>
      <c r="U28" s="46"/>
      <c r="V28" s="46"/>
      <c r="W28" s="46"/>
      <c r="X28" s="46">
        <v>0</v>
      </c>
      <c r="Y28" s="46"/>
      <c r="Z28" s="46"/>
      <c r="AA28" s="46"/>
      <c r="AB28" s="46"/>
      <c r="AC28" s="46"/>
      <c r="AD28" s="46"/>
      <c r="AE28" s="46"/>
      <c r="AF28" s="46"/>
      <c r="AG28" s="46"/>
      <c r="AH28" s="46">
        <v>0</v>
      </c>
      <c r="AI28" s="46"/>
      <c r="AJ28" s="39" t="s">
        <v>51</v>
      </c>
    </row>
    <row r="29" spans="1:36" ht="14.1" customHeight="1" x14ac:dyDescent="0.25">
      <c r="A29" s="17"/>
      <c r="B29" s="5"/>
      <c r="C29" s="5"/>
      <c r="D29" s="29" t="s">
        <v>938</v>
      </c>
      <c r="E29" s="39" t="s">
        <v>53</v>
      </c>
      <c r="F29" s="46"/>
      <c r="G29" s="46"/>
      <c r="H29" s="46"/>
      <c r="I29" s="46"/>
      <c r="J29" s="46"/>
      <c r="K29" s="46"/>
      <c r="L29" s="46"/>
      <c r="M29" s="46"/>
      <c r="N29" s="46">
        <v>0</v>
      </c>
      <c r="O29" s="46"/>
      <c r="P29" s="46"/>
      <c r="Q29" s="46"/>
      <c r="R29" s="46"/>
      <c r="S29" s="46"/>
      <c r="T29" s="46"/>
      <c r="U29" s="46"/>
      <c r="V29" s="46"/>
      <c r="W29" s="46"/>
      <c r="X29" s="46">
        <v>0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>
        <v>0</v>
      </c>
      <c r="AI29" s="46"/>
      <c r="AJ29" s="39" t="s">
        <v>53</v>
      </c>
    </row>
    <row r="30" spans="1:36" ht="14.1" customHeight="1" x14ac:dyDescent="0.25">
      <c r="A30" s="17"/>
      <c r="B30" s="5"/>
      <c r="C30" s="5"/>
      <c r="D30" s="29" t="s">
        <v>520</v>
      </c>
      <c r="E30" s="39" t="s">
        <v>54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6">
        <v>0</v>
      </c>
      <c r="AJ30" s="39" t="s">
        <v>54</v>
      </c>
    </row>
    <row r="31" spans="1:36" ht="14.1" customHeight="1" x14ac:dyDescent="0.25">
      <c r="A31" s="17"/>
      <c r="B31" s="5"/>
      <c r="C31" s="4"/>
      <c r="D31" s="29" t="s">
        <v>1019</v>
      </c>
      <c r="E31" s="39" t="s">
        <v>56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6">
        <v>0</v>
      </c>
      <c r="AJ31" s="39" t="s">
        <v>56</v>
      </c>
    </row>
    <row r="32" spans="1:36" ht="14.1" customHeight="1" x14ac:dyDescent="0.25">
      <c r="A32" s="17"/>
      <c r="B32" s="5"/>
      <c r="C32" s="6" t="s">
        <v>979</v>
      </c>
      <c r="D32" s="29" t="s">
        <v>762</v>
      </c>
      <c r="E32" s="39" t="s">
        <v>60</v>
      </c>
      <c r="F32" s="46">
        <v>12000</v>
      </c>
      <c r="G32" s="46">
        <v>8000</v>
      </c>
      <c r="H32" s="46"/>
      <c r="I32" s="46"/>
      <c r="J32" s="46">
        <v>-3000</v>
      </c>
      <c r="K32" s="46"/>
      <c r="L32" s="46"/>
      <c r="M32" s="46"/>
      <c r="N32" s="46">
        <v>17000</v>
      </c>
      <c r="O32" s="46">
        <v>8000</v>
      </c>
      <c r="P32" s="46">
        <v>32000</v>
      </c>
      <c r="Q32" s="46">
        <v>4000</v>
      </c>
      <c r="R32" s="46"/>
      <c r="S32" s="46"/>
      <c r="T32" s="46">
        <v>-2000</v>
      </c>
      <c r="U32" s="46"/>
      <c r="V32" s="46"/>
      <c r="W32" s="46"/>
      <c r="X32" s="46">
        <v>34000</v>
      </c>
      <c r="Y32" s="46">
        <v>3000</v>
      </c>
      <c r="Z32" s="46">
        <v>32000</v>
      </c>
      <c r="AA32" s="46"/>
      <c r="AB32" s="46"/>
      <c r="AC32" s="46"/>
      <c r="AD32" s="46">
        <v>-20000</v>
      </c>
      <c r="AE32" s="46"/>
      <c r="AF32" s="46"/>
      <c r="AG32" s="46"/>
      <c r="AH32" s="46">
        <v>12000</v>
      </c>
      <c r="AI32" s="46">
        <v>1000</v>
      </c>
      <c r="AJ32" s="39" t="s">
        <v>60</v>
      </c>
    </row>
    <row r="33" spans="1:36" ht="14.1" customHeight="1" x14ac:dyDescent="0.25">
      <c r="A33" s="17"/>
      <c r="B33" s="5"/>
      <c r="C33" s="5"/>
      <c r="D33" s="29" t="s">
        <v>759</v>
      </c>
      <c r="E33" s="39" t="s">
        <v>61</v>
      </c>
      <c r="F33" s="46">
        <v>240000</v>
      </c>
      <c r="G33" s="46">
        <v>582000</v>
      </c>
      <c r="H33" s="46">
        <v>48000</v>
      </c>
      <c r="I33" s="46"/>
      <c r="J33" s="46">
        <v>-630000</v>
      </c>
      <c r="K33" s="46"/>
      <c r="L33" s="46"/>
      <c r="M33" s="46"/>
      <c r="N33" s="46">
        <v>240000</v>
      </c>
      <c r="O33" s="46">
        <v>145000</v>
      </c>
      <c r="P33" s="46">
        <v>244000</v>
      </c>
      <c r="Q33" s="46">
        <v>1452000</v>
      </c>
      <c r="R33" s="46">
        <v>51000</v>
      </c>
      <c r="S33" s="46"/>
      <c r="T33" s="46">
        <v>-1568000</v>
      </c>
      <c r="U33" s="46"/>
      <c r="V33" s="46"/>
      <c r="W33" s="46"/>
      <c r="X33" s="46">
        <v>179000</v>
      </c>
      <c r="Y33" s="46">
        <v>59000</v>
      </c>
      <c r="Z33" s="46">
        <v>244000</v>
      </c>
      <c r="AA33" s="46">
        <v>2011000</v>
      </c>
      <c r="AB33" s="46">
        <v>66000</v>
      </c>
      <c r="AC33" s="46"/>
      <c r="AD33" s="46">
        <v>-2081000</v>
      </c>
      <c r="AE33" s="46"/>
      <c r="AF33" s="46"/>
      <c r="AG33" s="46"/>
      <c r="AH33" s="46">
        <v>240000</v>
      </c>
      <c r="AI33" s="46">
        <v>117000</v>
      </c>
      <c r="AJ33" s="39" t="s">
        <v>61</v>
      </c>
    </row>
    <row r="34" spans="1:36" ht="14.1" customHeight="1" x14ac:dyDescent="0.25">
      <c r="A34" s="17"/>
      <c r="B34" s="5"/>
      <c r="C34" s="5"/>
      <c r="D34" s="29" t="s">
        <v>764</v>
      </c>
      <c r="E34" s="39" t="s">
        <v>63</v>
      </c>
      <c r="F34" s="46"/>
      <c r="G34" s="46"/>
      <c r="H34" s="46"/>
      <c r="I34" s="46"/>
      <c r="J34" s="46"/>
      <c r="K34" s="46"/>
      <c r="L34" s="46"/>
      <c r="M34" s="46"/>
      <c r="N34" s="46">
        <v>0</v>
      </c>
      <c r="O34" s="46"/>
      <c r="P34" s="46"/>
      <c r="Q34" s="46"/>
      <c r="R34" s="46"/>
      <c r="S34" s="46"/>
      <c r="T34" s="46"/>
      <c r="U34" s="46"/>
      <c r="V34" s="46"/>
      <c r="W34" s="46"/>
      <c r="X34" s="46">
        <v>0</v>
      </c>
      <c r="Y34" s="46"/>
      <c r="Z34" s="46"/>
      <c r="AA34" s="46"/>
      <c r="AB34" s="46"/>
      <c r="AC34" s="46"/>
      <c r="AD34" s="46"/>
      <c r="AE34" s="46"/>
      <c r="AF34" s="46"/>
      <c r="AG34" s="46"/>
      <c r="AH34" s="46">
        <v>0</v>
      </c>
      <c r="AI34" s="46"/>
      <c r="AJ34" s="39" t="s">
        <v>63</v>
      </c>
    </row>
    <row r="35" spans="1:36" ht="14.1" customHeight="1" x14ac:dyDescent="0.25">
      <c r="A35" s="17"/>
      <c r="B35" s="5"/>
      <c r="C35" s="5"/>
      <c r="D35" s="29" t="s">
        <v>967</v>
      </c>
      <c r="E35" s="39" t="s">
        <v>65</v>
      </c>
      <c r="F35" s="46"/>
      <c r="G35" s="46"/>
      <c r="H35" s="46"/>
      <c r="I35" s="46"/>
      <c r="J35" s="46"/>
      <c r="K35" s="46"/>
      <c r="L35" s="46"/>
      <c r="M35" s="46"/>
      <c r="N35" s="46">
        <v>0</v>
      </c>
      <c r="O35" s="46"/>
      <c r="P35" s="46"/>
      <c r="Q35" s="46"/>
      <c r="R35" s="46"/>
      <c r="S35" s="46"/>
      <c r="T35" s="46"/>
      <c r="U35" s="46"/>
      <c r="V35" s="46"/>
      <c r="W35" s="46"/>
      <c r="X35" s="46">
        <v>0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>
        <v>0</v>
      </c>
      <c r="AI35" s="46"/>
      <c r="AJ35" s="39" t="s">
        <v>65</v>
      </c>
    </row>
    <row r="36" spans="1:36" ht="14.1" customHeight="1" x14ac:dyDescent="0.25">
      <c r="A36" s="17"/>
      <c r="B36" s="5"/>
      <c r="C36" s="5"/>
      <c r="D36" s="29" t="s">
        <v>760</v>
      </c>
      <c r="E36" s="39" t="s">
        <v>66</v>
      </c>
      <c r="F36" s="46"/>
      <c r="G36" s="46"/>
      <c r="H36" s="46"/>
      <c r="I36" s="46"/>
      <c r="J36" s="46"/>
      <c r="K36" s="46"/>
      <c r="L36" s="46"/>
      <c r="M36" s="46"/>
      <c r="N36" s="46">
        <v>0</v>
      </c>
      <c r="O36" s="46"/>
      <c r="P36" s="46"/>
      <c r="Q36" s="46"/>
      <c r="R36" s="46"/>
      <c r="S36" s="46"/>
      <c r="T36" s="46"/>
      <c r="U36" s="46"/>
      <c r="V36" s="46"/>
      <c r="W36" s="46"/>
      <c r="X36" s="46">
        <v>0</v>
      </c>
      <c r="Y36" s="46"/>
      <c r="Z36" s="46"/>
      <c r="AA36" s="46"/>
      <c r="AB36" s="46"/>
      <c r="AC36" s="46"/>
      <c r="AD36" s="46"/>
      <c r="AE36" s="46"/>
      <c r="AF36" s="46"/>
      <c r="AG36" s="46"/>
      <c r="AH36" s="46">
        <v>0</v>
      </c>
      <c r="AI36" s="46"/>
      <c r="AJ36" s="39" t="s">
        <v>66</v>
      </c>
    </row>
    <row r="37" spans="1:36" ht="14.1" customHeight="1" x14ac:dyDescent="0.25">
      <c r="A37" s="17"/>
      <c r="B37" s="5"/>
      <c r="C37" s="4"/>
      <c r="D37" s="29" t="s">
        <v>1023</v>
      </c>
      <c r="E37" s="39" t="s">
        <v>67</v>
      </c>
      <c r="F37" s="46">
        <v>252000</v>
      </c>
      <c r="G37" s="46">
        <v>590000</v>
      </c>
      <c r="H37" s="46">
        <v>48000</v>
      </c>
      <c r="I37" s="46">
        <v>0</v>
      </c>
      <c r="J37" s="46">
        <v>-633000</v>
      </c>
      <c r="K37" s="46">
        <v>0</v>
      </c>
      <c r="L37" s="46">
        <v>0</v>
      </c>
      <c r="M37" s="46">
        <v>0</v>
      </c>
      <c r="N37" s="46">
        <v>257000</v>
      </c>
      <c r="O37" s="46">
        <v>153000</v>
      </c>
      <c r="P37" s="46">
        <v>276000</v>
      </c>
      <c r="Q37" s="46">
        <v>1456000</v>
      </c>
      <c r="R37" s="46">
        <v>51000</v>
      </c>
      <c r="S37" s="46">
        <v>0</v>
      </c>
      <c r="T37" s="46">
        <v>-1570000</v>
      </c>
      <c r="U37" s="46">
        <v>0</v>
      </c>
      <c r="V37" s="46">
        <v>0</v>
      </c>
      <c r="W37" s="46">
        <v>0</v>
      </c>
      <c r="X37" s="46">
        <v>213000</v>
      </c>
      <c r="Y37" s="46">
        <v>62000</v>
      </c>
      <c r="Z37" s="46">
        <v>276000</v>
      </c>
      <c r="AA37" s="46">
        <v>2011000</v>
      </c>
      <c r="AB37" s="46">
        <v>66000</v>
      </c>
      <c r="AC37" s="46">
        <v>0</v>
      </c>
      <c r="AD37" s="46">
        <v>-2101000</v>
      </c>
      <c r="AE37" s="46">
        <v>0</v>
      </c>
      <c r="AF37" s="46">
        <v>0</v>
      </c>
      <c r="AG37" s="46">
        <v>0</v>
      </c>
      <c r="AH37" s="46">
        <v>252000</v>
      </c>
      <c r="AI37" s="46">
        <v>118000</v>
      </c>
      <c r="AJ37" s="39" t="s">
        <v>67</v>
      </c>
    </row>
    <row r="38" spans="1:36" ht="14.1" customHeight="1" x14ac:dyDescent="0.25">
      <c r="A38" s="17"/>
      <c r="B38" s="5"/>
      <c r="C38" s="4" t="s">
        <v>986</v>
      </c>
      <c r="D38" s="4"/>
      <c r="E38" s="39" t="s">
        <v>70</v>
      </c>
      <c r="F38" s="46"/>
      <c r="G38" s="46"/>
      <c r="H38" s="46"/>
      <c r="I38" s="46"/>
      <c r="J38" s="46"/>
      <c r="K38" s="46"/>
      <c r="L38" s="46"/>
      <c r="M38" s="46"/>
      <c r="N38" s="46">
        <v>0</v>
      </c>
      <c r="O38" s="46"/>
      <c r="P38" s="46"/>
      <c r="Q38" s="46"/>
      <c r="R38" s="46"/>
      <c r="S38" s="46"/>
      <c r="T38" s="46"/>
      <c r="U38" s="46"/>
      <c r="V38" s="46"/>
      <c r="W38" s="46"/>
      <c r="X38" s="46">
        <v>0</v>
      </c>
      <c r="Y38" s="46"/>
      <c r="Z38" s="46"/>
      <c r="AA38" s="46"/>
      <c r="AB38" s="46"/>
      <c r="AC38" s="46"/>
      <c r="AD38" s="46"/>
      <c r="AE38" s="46"/>
      <c r="AF38" s="46"/>
      <c r="AG38" s="46"/>
      <c r="AH38" s="46">
        <v>0</v>
      </c>
      <c r="AI38" s="46"/>
      <c r="AJ38" s="39" t="s">
        <v>70</v>
      </c>
    </row>
    <row r="39" spans="1:36" ht="14.1" customHeight="1" x14ac:dyDescent="0.25">
      <c r="A39" s="17"/>
      <c r="B39" s="4"/>
      <c r="C39" s="4" t="s">
        <v>1064</v>
      </c>
      <c r="D39" s="4"/>
      <c r="E39" s="39" t="s">
        <v>72</v>
      </c>
      <c r="F39" s="46">
        <v>252000</v>
      </c>
      <c r="G39" s="46">
        <v>590000</v>
      </c>
      <c r="H39" s="46">
        <v>48000</v>
      </c>
      <c r="I39" s="46">
        <v>0</v>
      </c>
      <c r="J39" s="46">
        <v>-633000</v>
      </c>
      <c r="K39" s="46">
        <v>0</v>
      </c>
      <c r="L39" s="46">
        <v>0</v>
      </c>
      <c r="M39" s="46">
        <v>0</v>
      </c>
      <c r="N39" s="46">
        <v>257000</v>
      </c>
      <c r="O39" s="46">
        <v>153000</v>
      </c>
      <c r="P39" s="46">
        <v>276000</v>
      </c>
      <c r="Q39" s="46">
        <v>1456000</v>
      </c>
      <c r="R39" s="46">
        <v>51000</v>
      </c>
      <c r="S39" s="46">
        <v>0</v>
      </c>
      <c r="T39" s="46">
        <v>-1570000</v>
      </c>
      <c r="U39" s="46">
        <v>0</v>
      </c>
      <c r="V39" s="46">
        <v>0</v>
      </c>
      <c r="W39" s="46">
        <v>0</v>
      </c>
      <c r="X39" s="46">
        <v>213000</v>
      </c>
      <c r="Y39" s="46">
        <v>62000</v>
      </c>
      <c r="Z39" s="46">
        <v>276000</v>
      </c>
      <c r="AA39" s="46">
        <v>2011000</v>
      </c>
      <c r="AB39" s="46">
        <v>66000</v>
      </c>
      <c r="AC39" s="46">
        <v>0</v>
      </c>
      <c r="AD39" s="46">
        <v>-2101000</v>
      </c>
      <c r="AE39" s="46">
        <v>0</v>
      </c>
      <c r="AF39" s="46">
        <v>0</v>
      </c>
      <c r="AG39" s="46">
        <v>0</v>
      </c>
      <c r="AH39" s="46">
        <v>252000</v>
      </c>
      <c r="AI39" s="46">
        <v>118000</v>
      </c>
      <c r="AJ39" s="39" t="s">
        <v>72</v>
      </c>
    </row>
    <row r="40" spans="1:36" ht="14.1" customHeight="1" x14ac:dyDescent="0.25">
      <c r="A40" s="17"/>
      <c r="B40" s="6" t="s">
        <v>736</v>
      </c>
      <c r="C40" s="6" t="s">
        <v>739</v>
      </c>
      <c r="D40" s="29" t="s">
        <v>762</v>
      </c>
      <c r="E40" s="39" t="s">
        <v>73</v>
      </c>
      <c r="F40" s="46">
        <v>3000</v>
      </c>
      <c r="G40" s="46">
        <v>-3000</v>
      </c>
      <c r="H40" s="46"/>
      <c r="I40" s="46"/>
      <c r="J40" s="46"/>
      <c r="K40" s="46"/>
      <c r="L40" s="46"/>
      <c r="M40" s="46"/>
      <c r="N40" s="46">
        <v>0</v>
      </c>
      <c r="O40" s="46">
        <v>-2000</v>
      </c>
      <c r="P40" s="46">
        <v>2000</v>
      </c>
      <c r="Q40" s="46">
        <v>2000</v>
      </c>
      <c r="R40" s="46"/>
      <c r="S40" s="46"/>
      <c r="T40" s="46"/>
      <c r="U40" s="46"/>
      <c r="V40" s="46"/>
      <c r="W40" s="46"/>
      <c r="X40" s="46">
        <v>4000</v>
      </c>
      <c r="Y40" s="46">
        <v>2000</v>
      </c>
      <c r="Z40" s="46">
        <v>2000</v>
      </c>
      <c r="AA40" s="46">
        <v>1000</v>
      </c>
      <c r="AB40" s="46"/>
      <c r="AC40" s="46"/>
      <c r="AD40" s="46"/>
      <c r="AE40" s="46"/>
      <c r="AF40" s="46"/>
      <c r="AG40" s="46"/>
      <c r="AH40" s="46">
        <v>3000</v>
      </c>
      <c r="AI40" s="46">
        <v>1000</v>
      </c>
      <c r="AJ40" s="39" t="s">
        <v>73</v>
      </c>
    </row>
    <row r="41" spans="1:36" ht="14.1" customHeight="1" x14ac:dyDescent="0.25">
      <c r="A41" s="17"/>
      <c r="B41" s="5"/>
      <c r="C41" s="5"/>
      <c r="D41" s="29" t="s">
        <v>759</v>
      </c>
      <c r="E41" s="39" t="s">
        <v>75</v>
      </c>
      <c r="F41" s="46">
        <v>10000</v>
      </c>
      <c r="G41" s="46">
        <v>4000</v>
      </c>
      <c r="H41" s="46"/>
      <c r="I41" s="46"/>
      <c r="J41" s="46">
        <v>-1000</v>
      </c>
      <c r="K41" s="46"/>
      <c r="L41" s="46"/>
      <c r="M41" s="46"/>
      <c r="N41" s="46">
        <v>13000</v>
      </c>
      <c r="O41" s="46">
        <v>4000</v>
      </c>
      <c r="P41" s="46">
        <v>40000</v>
      </c>
      <c r="Q41" s="46">
        <v>-2000</v>
      </c>
      <c r="R41" s="46"/>
      <c r="S41" s="46"/>
      <c r="T41" s="46">
        <v>-26000</v>
      </c>
      <c r="U41" s="46"/>
      <c r="V41" s="46"/>
      <c r="W41" s="46"/>
      <c r="X41" s="46">
        <v>12000</v>
      </c>
      <c r="Y41" s="46">
        <v>-2000</v>
      </c>
      <c r="Z41" s="46">
        <v>40000</v>
      </c>
      <c r="AA41" s="46">
        <v>-3000</v>
      </c>
      <c r="AB41" s="46"/>
      <c r="AC41" s="46"/>
      <c r="AD41" s="46">
        <v>-27000</v>
      </c>
      <c r="AE41" s="46"/>
      <c r="AF41" s="46"/>
      <c r="AG41" s="46"/>
      <c r="AH41" s="46">
        <v>10000</v>
      </c>
      <c r="AI41" s="46">
        <v>-3000</v>
      </c>
      <c r="AJ41" s="39" t="s">
        <v>75</v>
      </c>
    </row>
    <row r="42" spans="1:36" ht="14.1" customHeight="1" x14ac:dyDescent="0.25">
      <c r="A42" s="17"/>
      <c r="B42" s="5"/>
      <c r="C42" s="5"/>
      <c r="D42" s="29" t="s">
        <v>764</v>
      </c>
      <c r="E42" s="39" t="s">
        <v>76</v>
      </c>
      <c r="F42" s="46"/>
      <c r="G42" s="46"/>
      <c r="H42" s="46"/>
      <c r="I42" s="46"/>
      <c r="J42" s="46"/>
      <c r="K42" s="46"/>
      <c r="L42" s="46"/>
      <c r="M42" s="46"/>
      <c r="N42" s="46">
        <v>0</v>
      </c>
      <c r="O42" s="46"/>
      <c r="P42" s="46"/>
      <c r="Q42" s="46"/>
      <c r="R42" s="46"/>
      <c r="S42" s="46"/>
      <c r="T42" s="46"/>
      <c r="U42" s="46"/>
      <c r="V42" s="46"/>
      <c r="W42" s="46"/>
      <c r="X42" s="46">
        <v>0</v>
      </c>
      <c r="Y42" s="46"/>
      <c r="Z42" s="46"/>
      <c r="AA42" s="46"/>
      <c r="AB42" s="46"/>
      <c r="AC42" s="46"/>
      <c r="AD42" s="46"/>
      <c r="AE42" s="46"/>
      <c r="AF42" s="46"/>
      <c r="AG42" s="46"/>
      <c r="AH42" s="46">
        <v>0</v>
      </c>
      <c r="AI42" s="46"/>
      <c r="AJ42" s="39" t="s">
        <v>76</v>
      </c>
    </row>
    <row r="43" spans="1:36" ht="14.1" customHeight="1" x14ac:dyDescent="0.25">
      <c r="A43" s="17"/>
      <c r="B43" s="5"/>
      <c r="C43" s="5"/>
      <c r="D43" s="29" t="s">
        <v>967</v>
      </c>
      <c r="E43" s="39" t="s">
        <v>78</v>
      </c>
      <c r="F43" s="46"/>
      <c r="G43" s="46"/>
      <c r="H43" s="46"/>
      <c r="I43" s="46"/>
      <c r="J43" s="46"/>
      <c r="K43" s="46"/>
      <c r="L43" s="46"/>
      <c r="M43" s="46"/>
      <c r="N43" s="46">
        <v>0</v>
      </c>
      <c r="O43" s="46"/>
      <c r="P43" s="46"/>
      <c r="Q43" s="46"/>
      <c r="R43" s="46"/>
      <c r="S43" s="46"/>
      <c r="T43" s="46"/>
      <c r="U43" s="46"/>
      <c r="V43" s="46"/>
      <c r="W43" s="46"/>
      <c r="X43" s="46">
        <v>0</v>
      </c>
      <c r="Y43" s="46"/>
      <c r="Z43" s="46"/>
      <c r="AA43" s="46"/>
      <c r="AB43" s="46"/>
      <c r="AC43" s="46"/>
      <c r="AD43" s="46"/>
      <c r="AE43" s="46"/>
      <c r="AF43" s="46"/>
      <c r="AG43" s="46"/>
      <c r="AH43" s="46">
        <v>0</v>
      </c>
      <c r="AI43" s="46"/>
      <c r="AJ43" s="39" t="s">
        <v>78</v>
      </c>
    </row>
    <row r="44" spans="1:36" ht="14.1" customHeight="1" x14ac:dyDescent="0.25">
      <c r="A44" s="17"/>
      <c r="B44" s="5"/>
      <c r="C44" s="5"/>
      <c r="D44" s="29" t="s">
        <v>760</v>
      </c>
      <c r="E44" s="39" t="s">
        <v>79</v>
      </c>
      <c r="F44" s="46"/>
      <c r="G44" s="46"/>
      <c r="H44" s="46"/>
      <c r="I44" s="46"/>
      <c r="J44" s="46"/>
      <c r="K44" s="46"/>
      <c r="L44" s="46"/>
      <c r="M44" s="46"/>
      <c r="N44" s="46">
        <v>0</v>
      </c>
      <c r="O44" s="46"/>
      <c r="P44" s="46"/>
      <c r="Q44" s="46"/>
      <c r="R44" s="46"/>
      <c r="S44" s="46"/>
      <c r="T44" s="46"/>
      <c r="U44" s="46"/>
      <c r="V44" s="46"/>
      <c r="W44" s="46"/>
      <c r="X44" s="46">
        <v>0</v>
      </c>
      <c r="Y44" s="46"/>
      <c r="Z44" s="46"/>
      <c r="AA44" s="46"/>
      <c r="AB44" s="46"/>
      <c r="AC44" s="46"/>
      <c r="AD44" s="46"/>
      <c r="AE44" s="46"/>
      <c r="AF44" s="46"/>
      <c r="AG44" s="46"/>
      <c r="AH44" s="46">
        <v>0</v>
      </c>
      <c r="AI44" s="46"/>
      <c r="AJ44" s="39" t="s">
        <v>79</v>
      </c>
    </row>
    <row r="45" spans="1:36" ht="14.1" customHeight="1" x14ac:dyDescent="0.25">
      <c r="A45" s="17"/>
      <c r="B45" s="5"/>
      <c r="C45" s="4"/>
      <c r="D45" s="29" t="s">
        <v>993</v>
      </c>
      <c r="E45" s="39" t="s">
        <v>80</v>
      </c>
      <c r="F45" s="46">
        <v>13000</v>
      </c>
      <c r="G45" s="46">
        <v>1000</v>
      </c>
      <c r="H45" s="46">
        <v>0</v>
      </c>
      <c r="I45" s="46">
        <v>0</v>
      </c>
      <c r="J45" s="46">
        <v>-1000</v>
      </c>
      <c r="K45" s="46">
        <v>0</v>
      </c>
      <c r="L45" s="46">
        <v>0</v>
      </c>
      <c r="M45" s="46">
        <v>0</v>
      </c>
      <c r="N45" s="46">
        <v>13000</v>
      </c>
      <c r="O45" s="46">
        <v>2000</v>
      </c>
      <c r="P45" s="46">
        <v>42000</v>
      </c>
      <c r="Q45" s="46">
        <v>0</v>
      </c>
      <c r="R45" s="46">
        <v>0</v>
      </c>
      <c r="S45" s="46">
        <v>0</v>
      </c>
      <c r="T45" s="46">
        <v>-26000</v>
      </c>
      <c r="U45" s="46">
        <v>0</v>
      </c>
      <c r="V45" s="46">
        <v>0</v>
      </c>
      <c r="W45" s="46">
        <v>0</v>
      </c>
      <c r="X45" s="46">
        <v>16000</v>
      </c>
      <c r="Y45" s="46">
        <v>0</v>
      </c>
      <c r="Z45" s="46">
        <v>42000</v>
      </c>
      <c r="AA45" s="46">
        <v>-2000</v>
      </c>
      <c r="AB45" s="46">
        <v>0</v>
      </c>
      <c r="AC45" s="46">
        <v>0</v>
      </c>
      <c r="AD45" s="46">
        <v>-27000</v>
      </c>
      <c r="AE45" s="46">
        <v>0</v>
      </c>
      <c r="AF45" s="46">
        <v>0</v>
      </c>
      <c r="AG45" s="46">
        <v>0</v>
      </c>
      <c r="AH45" s="46">
        <v>13000</v>
      </c>
      <c r="AI45" s="46">
        <v>-2000</v>
      </c>
      <c r="AJ45" s="39" t="s">
        <v>80</v>
      </c>
    </row>
    <row r="46" spans="1:36" ht="14.1" customHeight="1" x14ac:dyDescent="0.25">
      <c r="A46" s="17"/>
      <c r="B46" s="5"/>
      <c r="C46" s="4" t="s">
        <v>749</v>
      </c>
      <c r="D46" s="4"/>
      <c r="E46" s="39" t="s">
        <v>82</v>
      </c>
      <c r="F46" s="46"/>
      <c r="G46" s="46"/>
      <c r="H46" s="46"/>
      <c r="I46" s="46"/>
      <c r="J46" s="46"/>
      <c r="K46" s="46"/>
      <c r="L46" s="46"/>
      <c r="M46" s="46"/>
      <c r="N46" s="46">
        <v>0</v>
      </c>
      <c r="O46" s="46"/>
      <c r="P46" s="46"/>
      <c r="Q46" s="46"/>
      <c r="R46" s="46"/>
      <c r="S46" s="46"/>
      <c r="T46" s="46"/>
      <c r="U46" s="46"/>
      <c r="V46" s="46"/>
      <c r="W46" s="46"/>
      <c r="X46" s="46">
        <v>0</v>
      </c>
      <c r="Y46" s="46"/>
      <c r="Z46" s="46"/>
      <c r="AA46" s="46"/>
      <c r="AB46" s="46"/>
      <c r="AC46" s="46"/>
      <c r="AD46" s="46"/>
      <c r="AE46" s="46"/>
      <c r="AF46" s="46"/>
      <c r="AG46" s="46"/>
      <c r="AH46" s="46">
        <v>0</v>
      </c>
      <c r="AI46" s="46"/>
      <c r="AJ46" s="39" t="s">
        <v>82</v>
      </c>
    </row>
    <row r="47" spans="1:36" ht="14.1" customHeight="1" x14ac:dyDescent="0.25">
      <c r="A47" s="17"/>
      <c r="B47" s="6"/>
      <c r="C47" s="6" t="s">
        <v>1060</v>
      </c>
      <c r="D47" s="6"/>
      <c r="E47" s="40" t="s">
        <v>83</v>
      </c>
      <c r="F47" s="47">
        <v>13000</v>
      </c>
      <c r="G47" s="47">
        <v>1000</v>
      </c>
      <c r="H47" s="47">
        <v>0</v>
      </c>
      <c r="I47" s="47">
        <v>0</v>
      </c>
      <c r="J47" s="47">
        <v>-1000</v>
      </c>
      <c r="K47" s="47">
        <v>0</v>
      </c>
      <c r="L47" s="47">
        <v>0</v>
      </c>
      <c r="M47" s="47">
        <v>0</v>
      </c>
      <c r="N47" s="47">
        <v>13000</v>
      </c>
      <c r="O47" s="47">
        <v>2000</v>
      </c>
      <c r="P47" s="47">
        <v>42000</v>
      </c>
      <c r="Q47" s="47">
        <v>0</v>
      </c>
      <c r="R47" s="47">
        <v>0</v>
      </c>
      <c r="S47" s="47">
        <v>0</v>
      </c>
      <c r="T47" s="47">
        <v>-26000</v>
      </c>
      <c r="U47" s="47">
        <v>0</v>
      </c>
      <c r="V47" s="47">
        <v>0</v>
      </c>
      <c r="W47" s="47">
        <v>0</v>
      </c>
      <c r="X47" s="47">
        <v>16000</v>
      </c>
      <c r="Y47" s="47">
        <v>0</v>
      </c>
      <c r="Z47" s="47">
        <v>42000</v>
      </c>
      <c r="AA47" s="47">
        <v>-2000</v>
      </c>
      <c r="AB47" s="47">
        <v>0</v>
      </c>
      <c r="AC47" s="47">
        <v>0</v>
      </c>
      <c r="AD47" s="47">
        <v>-27000</v>
      </c>
      <c r="AE47" s="47">
        <v>0</v>
      </c>
      <c r="AF47" s="47">
        <v>0</v>
      </c>
      <c r="AG47" s="47">
        <v>0</v>
      </c>
      <c r="AH47" s="47">
        <v>13000</v>
      </c>
      <c r="AI47" s="47">
        <v>-2000</v>
      </c>
      <c r="AJ47" s="40" t="s">
        <v>83</v>
      </c>
    </row>
    <row r="48" spans="1:36" hidden="1" x14ac:dyDescent="0.25"/>
    <row r="49" hidden="1" x14ac:dyDescent="0.25"/>
    <row r="50" hidden="1" x14ac:dyDescent="0.25"/>
    <row r="51" hidden="1" x14ac:dyDescent="0.25"/>
  </sheetData>
  <mergeCells count="22">
    <mergeCell ref="B40:B47"/>
    <mergeCell ref="C40:C45"/>
    <mergeCell ref="C46:D46"/>
    <mergeCell ref="C47:D47"/>
    <mergeCell ref="P9:Y9"/>
    <mergeCell ref="B12:B39"/>
    <mergeCell ref="C12:C21"/>
    <mergeCell ref="C22:C31"/>
    <mergeCell ref="C32:C37"/>
    <mergeCell ref="C38:D38"/>
    <mergeCell ref="C39:D39"/>
    <mergeCell ref="F9:O9"/>
    <mergeCell ref="D6:AJ6"/>
    <mergeCell ref="D7:AJ7"/>
    <mergeCell ref="A8:XFD8"/>
    <mergeCell ref="Z9:AI9"/>
    <mergeCell ref="A1:AJ1"/>
    <mergeCell ref="A2:AJ2"/>
    <mergeCell ref="A3:AJ3"/>
    <mergeCell ref="F4:XFD4"/>
    <mergeCell ref="D5:AJ5"/>
    <mergeCell ref="D4:E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C7</xm:sqref>
        </x14:dataValidation>
      </x14:dataValidation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2"/>
  <sheetViews>
    <sheetView workbookViewId="0"/>
  </sheetViews>
  <sheetFormatPr defaultColWidth="0" defaultRowHeight="13.2" zeroHeight="1" x14ac:dyDescent="0.25"/>
  <cols>
    <col min="1" max="1" width="2.88671875" customWidth="1"/>
    <col min="2" max="2" width="19.44140625" customWidth="1"/>
    <col min="3" max="3" width="39.5546875" customWidth="1"/>
    <col min="4" max="4" width="8.33203125" customWidth="1"/>
    <col min="5" max="7" width="16.33203125" customWidth="1"/>
    <col min="8" max="8" width="8.33203125" customWidth="1"/>
    <col min="9" max="16384" width="11.44140625" hidden="1"/>
  </cols>
  <sheetData>
    <row r="1" spans="1:8" x14ac:dyDescent="0.25">
      <c r="A1" s="67" t="s">
        <v>1293</v>
      </c>
      <c r="B1" s="67"/>
      <c r="C1" s="67"/>
      <c r="D1" s="67"/>
      <c r="E1" s="67"/>
      <c r="F1" s="67"/>
      <c r="G1" s="67"/>
      <c r="H1" s="67"/>
    </row>
    <row r="2" spans="1:8" ht="14.1" customHeight="1" x14ac:dyDescent="0.25">
      <c r="A2" s="61" t="s">
        <v>577</v>
      </c>
      <c r="B2" s="61"/>
      <c r="C2" s="61"/>
      <c r="D2" s="61"/>
      <c r="E2" s="61"/>
      <c r="F2" s="61"/>
      <c r="G2" s="61"/>
      <c r="H2" s="61"/>
    </row>
    <row r="3" spans="1:8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</row>
    <row r="4" spans="1:8" ht="14.1" customHeight="1" x14ac:dyDescent="0.25">
      <c r="A4" s="25"/>
      <c r="B4" s="30" t="s">
        <v>557</v>
      </c>
      <c r="C4" s="36" t="s">
        <v>77</v>
      </c>
      <c r="D4" s="12" t="str">
        <f>IF(C4&lt;&gt;"",VLOOKUP(C4,'@Entities40'!A2:B81,2,0),"")</f>
        <v>הבנק הבינלאומי הראשון לישראל בעמ</v>
      </c>
      <c r="E4" s="1"/>
      <c r="F4" s="65" t="s">
        <v>1250</v>
      </c>
      <c r="G4" s="66"/>
      <c r="H4" s="66"/>
    </row>
    <row r="5" spans="1:8" ht="14.1" customHeight="1" x14ac:dyDescent="0.25">
      <c r="A5" s="22"/>
      <c r="B5" s="22" t="s">
        <v>1232</v>
      </c>
      <c r="C5" s="37">
        <v>43738</v>
      </c>
      <c r="D5" s="65" t="s">
        <v>1250</v>
      </c>
      <c r="E5" s="66"/>
      <c r="F5" s="66"/>
      <c r="G5" s="66"/>
      <c r="H5" s="66"/>
    </row>
    <row r="6" spans="1:8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</row>
    <row r="7" spans="1:8" ht="14.1" customHeight="1" x14ac:dyDescent="0.25">
      <c r="A7" s="27"/>
      <c r="B7" s="27" t="s">
        <v>948</v>
      </c>
      <c r="C7" s="34" t="s">
        <v>181</v>
      </c>
      <c r="D7" s="65" t="s">
        <v>1250</v>
      </c>
      <c r="E7" s="66"/>
      <c r="F7" s="66"/>
      <c r="G7" s="66"/>
      <c r="H7" s="66"/>
    </row>
    <row r="8" spans="1:8" ht="50.1" customHeight="1" x14ac:dyDescent="0.25">
      <c r="A8" s="69" t="s">
        <v>182</v>
      </c>
      <c r="B8" s="69"/>
      <c r="C8" s="69"/>
      <c r="D8" s="69"/>
      <c r="E8" s="69"/>
      <c r="F8" s="69"/>
      <c r="G8" s="69"/>
      <c r="H8" s="69"/>
    </row>
    <row r="9" spans="1:8" ht="14.1" customHeight="1" x14ac:dyDescent="0.25">
      <c r="A9" s="17"/>
      <c r="B9" s="17"/>
      <c r="C9" s="17"/>
      <c r="D9" s="17"/>
      <c r="E9" s="42" t="s">
        <v>1238</v>
      </c>
      <c r="F9" s="42" t="s">
        <v>1163</v>
      </c>
      <c r="G9" s="42" t="s">
        <v>1229</v>
      </c>
      <c r="H9" s="17"/>
    </row>
    <row r="10" spans="1:8" ht="14.1" customHeight="1" x14ac:dyDescent="0.25">
      <c r="A10" s="17"/>
      <c r="B10" s="17"/>
      <c r="C10" s="17"/>
      <c r="D10" s="17"/>
      <c r="E10" s="42" t="s">
        <v>800</v>
      </c>
      <c r="F10" s="42" t="s">
        <v>800</v>
      </c>
      <c r="G10" s="42" t="s">
        <v>800</v>
      </c>
      <c r="H10" s="17"/>
    </row>
    <row r="11" spans="1:8" ht="12.9" customHeight="1" x14ac:dyDescent="0.25">
      <c r="A11" s="17"/>
      <c r="B11" s="17"/>
      <c r="C11" s="17"/>
      <c r="D11" s="17"/>
      <c r="E11" s="39" t="s">
        <v>25</v>
      </c>
      <c r="F11" s="39" t="s">
        <v>25</v>
      </c>
      <c r="G11" s="39" t="s">
        <v>25</v>
      </c>
      <c r="H11" s="17"/>
    </row>
    <row r="12" spans="1:8" ht="45" customHeight="1" x14ac:dyDescent="0.25">
      <c r="A12" s="17"/>
      <c r="B12" s="6" t="s">
        <v>779</v>
      </c>
      <c r="C12" s="29" t="s">
        <v>1105</v>
      </c>
      <c r="D12" s="39" t="s">
        <v>25</v>
      </c>
      <c r="E12" s="46"/>
      <c r="F12" s="46"/>
      <c r="G12" s="46"/>
      <c r="H12" s="39" t="s">
        <v>25</v>
      </c>
    </row>
    <row r="13" spans="1:8" ht="14.1" customHeight="1" x14ac:dyDescent="0.25">
      <c r="A13" s="17"/>
      <c r="B13" s="5"/>
      <c r="C13" s="29" t="s">
        <v>914</v>
      </c>
      <c r="D13" s="39" t="s">
        <v>55</v>
      </c>
      <c r="E13" s="46"/>
      <c r="F13" s="46"/>
      <c r="G13" s="46"/>
      <c r="H13" s="39" t="s">
        <v>55</v>
      </c>
    </row>
    <row r="14" spans="1:8" ht="14.1" customHeight="1" x14ac:dyDescent="0.25">
      <c r="A14" s="17"/>
      <c r="B14" s="4"/>
      <c r="C14" s="29" t="s">
        <v>1034</v>
      </c>
      <c r="D14" s="39" t="s">
        <v>74</v>
      </c>
      <c r="E14" s="46">
        <v>411000</v>
      </c>
      <c r="F14" s="46">
        <v>410000</v>
      </c>
      <c r="G14" s="46">
        <v>436000</v>
      </c>
      <c r="H14" s="39" t="s">
        <v>74</v>
      </c>
    </row>
    <row r="15" spans="1:8" ht="45" customHeight="1" x14ac:dyDescent="0.25">
      <c r="A15" s="17"/>
      <c r="B15" s="6" t="s">
        <v>780</v>
      </c>
      <c r="C15" s="29" t="s">
        <v>1105</v>
      </c>
      <c r="D15" s="39" t="s">
        <v>88</v>
      </c>
      <c r="E15" s="46"/>
      <c r="F15" s="46"/>
      <c r="G15" s="46"/>
      <c r="H15" s="39" t="s">
        <v>88</v>
      </c>
    </row>
    <row r="16" spans="1:8" ht="14.1" customHeight="1" x14ac:dyDescent="0.25">
      <c r="A16" s="17"/>
      <c r="B16" s="5"/>
      <c r="C16" s="29" t="s">
        <v>914</v>
      </c>
      <c r="D16" s="39" t="s">
        <v>96</v>
      </c>
      <c r="E16" s="46"/>
      <c r="F16" s="46"/>
      <c r="G16" s="46"/>
      <c r="H16" s="39" t="s">
        <v>96</v>
      </c>
    </row>
    <row r="17" spans="1:8" ht="14.1" customHeight="1" x14ac:dyDescent="0.25">
      <c r="A17" s="17"/>
      <c r="B17" s="4"/>
      <c r="C17" s="29" t="s">
        <v>1034</v>
      </c>
      <c r="D17" s="39" t="s">
        <v>101</v>
      </c>
      <c r="E17" s="46"/>
      <c r="F17" s="46"/>
      <c r="G17" s="46"/>
      <c r="H17" s="39" t="s">
        <v>101</v>
      </c>
    </row>
    <row r="18" spans="1:8" ht="14.1" customHeight="1" x14ac:dyDescent="0.25">
      <c r="A18" s="17"/>
      <c r="B18" s="6" t="s">
        <v>1096</v>
      </c>
      <c r="C18" s="6"/>
      <c r="D18" s="40" t="s">
        <v>197</v>
      </c>
      <c r="E18" s="47">
        <v>411000</v>
      </c>
      <c r="F18" s="47">
        <v>410000</v>
      </c>
      <c r="G18" s="47">
        <v>436000</v>
      </c>
      <c r="H18" s="40" t="s">
        <v>197</v>
      </c>
    </row>
    <row r="19" spans="1:8" hidden="1" x14ac:dyDescent="0.25"/>
    <row r="20" spans="1:8" hidden="1" x14ac:dyDescent="0.25"/>
    <row r="21" spans="1:8" hidden="1" x14ac:dyDescent="0.25"/>
    <row r="22" spans="1:8" hidden="1" x14ac:dyDescent="0.25"/>
  </sheetData>
  <mergeCells count="12">
    <mergeCell ref="B15:B17"/>
    <mergeCell ref="B18:C18"/>
    <mergeCell ref="D4:E4"/>
    <mergeCell ref="B12:B14"/>
    <mergeCell ref="D6:H6"/>
    <mergeCell ref="D7:H7"/>
    <mergeCell ref="A8:H8"/>
    <mergeCell ref="A1:H1"/>
    <mergeCell ref="A2:H2"/>
    <mergeCell ref="A3:H3"/>
    <mergeCell ref="F4:H4"/>
    <mergeCell ref="D5:H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C7</xm:sqref>
        </x14:dataValidation>
      </x14:dataValidation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48"/>
  <sheetViews>
    <sheetView zoomScale="80" zoomScaleNormal="80" workbookViewId="0"/>
  </sheetViews>
  <sheetFormatPr defaultColWidth="0" defaultRowHeight="13.2" zeroHeight="1" x14ac:dyDescent="0.25"/>
  <cols>
    <col min="1" max="3" width="13.5546875" customWidth="1"/>
    <col min="4" max="4" width="21.33203125" customWidth="1"/>
    <col min="5" max="5" width="8.33203125" customWidth="1"/>
    <col min="6" max="17" width="16.33203125" customWidth="1"/>
    <col min="18" max="18" width="8.33203125" customWidth="1"/>
    <col min="19" max="16384" width="11.44140625" hidden="1"/>
  </cols>
  <sheetData>
    <row r="1" spans="1:18" x14ac:dyDescent="0.25">
      <c r="A1" s="67" t="s">
        <v>1294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ht="15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ht="15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15" x14ac:dyDescent="0.25">
      <c r="A4" s="25"/>
      <c r="B4" s="30" t="s">
        <v>557</v>
      </c>
      <c r="C4" s="36" t="s">
        <v>77</v>
      </c>
      <c r="D4" s="12" t="str">
        <f>IF(C4&lt;&gt;"",VLOOKUP(C4,'@Entities41'!A2:B81,2,0),"")</f>
        <v>הבנק הבינלאומי הראשון לישראל בעמ</v>
      </c>
      <c r="E4" s="1"/>
      <c r="F4" s="65" t="s">
        <v>1250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5" spans="1:18" ht="15" x14ac:dyDescent="0.25">
      <c r="A5" s="22"/>
      <c r="B5" s="22" t="s">
        <v>1232</v>
      </c>
      <c r="C5" s="37">
        <v>43738</v>
      </c>
      <c r="D5" s="65" t="s">
        <v>1250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18" ht="15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1:18" ht="15" x14ac:dyDescent="0.25">
      <c r="A7" s="27"/>
      <c r="B7" s="27" t="s">
        <v>948</v>
      </c>
      <c r="C7" s="34" t="s">
        <v>183</v>
      </c>
      <c r="D7" s="65" t="s">
        <v>1250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8" spans="1:18" ht="20.25" customHeight="1" x14ac:dyDescent="0.25">
      <c r="A8" s="69" t="s">
        <v>184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18" ht="15" x14ac:dyDescent="0.25">
      <c r="A9" s="17"/>
      <c r="B9" s="17"/>
      <c r="C9" s="17"/>
      <c r="D9" s="17"/>
      <c r="E9" s="17"/>
      <c r="F9" s="8" t="s">
        <v>1238</v>
      </c>
      <c r="G9" s="7"/>
      <c r="H9" s="8"/>
      <c r="I9" s="8" t="s">
        <v>1163</v>
      </c>
      <c r="J9" s="7"/>
      <c r="K9" s="8"/>
      <c r="L9" s="8" t="s">
        <v>957</v>
      </c>
      <c r="M9" s="7"/>
      <c r="N9" s="8"/>
      <c r="O9" s="8" t="s">
        <v>958</v>
      </c>
      <c r="P9" s="7"/>
      <c r="Q9" s="8"/>
      <c r="R9" s="17"/>
    </row>
    <row r="10" spans="1:18" ht="29.1" customHeight="1" x14ac:dyDescent="0.25">
      <c r="A10" s="17"/>
      <c r="B10" s="17"/>
      <c r="C10" s="17"/>
      <c r="D10" s="17"/>
      <c r="E10" s="17"/>
      <c r="F10" s="42" t="s">
        <v>806</v>
      </c>
      <c r="G10" s="42" t="s">
        <v>656</v>
      </c>
      <c r="H10" s="42" t="s">
        <v>1214</v>
      </c>
      <c r="I10" s="42" t="s">
        <v>806</v>
      </c>
      <c r="J10" s="42" t="s">
        <v>656</v>
      </c>
      <c r="K10" s="42" t="s">
        <v>1214</v>
      </c>
      <c r="L10" s="42" t="s">
        <v>806</v>
      </c>
      <c r="M10" s="42" t="s">
        <v>656</v>
      </c>
      <c r="N10" s="42" t="s">
        <v>1214</v>
      </c>
      <c r="O10" s="42" t="s">
        <v>806</v>
      </c>
      <c r="P10" s="42" t="s">
        <v>656</v>
      </c>
      <c r="Q10" s="42" t="s">
        <v>1214</v>
      </c>
      <c r="R10" s="17"/>
    </row>
    <row r="11" spans="1:18" ht="15" x14ac:dyDescent="0.25">
      <c r="A11" s="17"/>
      <c r="B11" s="17"/>
      <c r="C11" s="17"/>
      <c r="D11" s="17"/>
      <c r="E11" s="17"/>
      <c r="F11" s="44" t="s">
        <v>25</v>
      </c>
      <c r="G11" s="44" t="s">
        <v>55</v>
      </c>
      <c r="H11" s="44" t="s">
        <v>74</v>
      </c>
      <c r="I11" s="44" t="s">
        <v>25</v>
      </c>
      <c r="J11" s="44" t="s">
        <v>55</v>
      </c>
      <c r="K11" s="44" t="s">
        <v>74</v>
      </c>
      <c r="L11" s="44" t="s">
        <v>88</v>
      </c>
      <c r="M11" s="44" t="s">
        <v>96</v>
      </c>
      <c r="N11" s="44" t="s">
        <v>101</v>
      </c>
      <c r="O11" s="44" t="s">
        <v>88</v>
      </c>
      <c r="P11" s="44" t="s">
        <v>96</v>
      </c>
      <c r="Q11" s="44" t="s">
        <v>101</v>
      </c>
      <c r="R11" s="17"/>
    </row>
    <row r="12" spans="1:18" ht="15" x14ac:dyDescent="0.25">
      <c r="A12" s="17"/>
      <c r="B12" s="6" t="s">
        <v>537</v>
      </c>
      <c r="C12" s="4" t="s">
        <v>554</v>
      </c>
      <c r="D12" s="4"/>
      <c r="E12" s="44" t="s">
        <v>25</v>
      </c>
      <c r="F12" s="46">
        <v>80657000</v>
      </c>
      <c r="G12" s="46">
        <v>635000</v>
      </c>
      <c r="H12" s="52">
        <v>3.1865222856995601</v>
      </c>
      <c r="I12" s="46">
        <v>77764000</v>
      </c>
      <c r="J12" s="46">
        <v>694000</v>
      </c>
      <c r="K12" s="52">
        <v>3.61784752516858</v>
      </c>
      <c r="L12" s="46">
        <v>79805000</v>
      </c>
      <c r="M12" s="46">
        <v>2113000</v>
      </c>
      <c r="N12" s="52">
        <v>3.5457595632846699</v>
      </c>
      <c r="O12" s="46">
        <v>76348000</v>
      </c>
      <c r="P12" s="46">
        <v>2059000</v>
      </c>
      <c r="Q12" s="52">
        <v>3.61188222544919</v>
      </c>
      <c r="R12" s="44" t="s">
        <v>25</v>
      </c>
    </row>
    <row r="13" spans="1:18" ht="15" x14ac:dyDescent="0.25">
      <c r="A13" s="17"/>
      <c r="B13" s="5"/>
      <c r="C13" s="4" t="s">
        <v>915</v>
      </c>
      <c r="D13" s="4"/>
      <c r="E13" s="44" t="s">
        <v>55</v>
      </c>
      <c r="F13" s="46"/>
      <c r="G13" s="46"/>
      <c r="H13" s="52">
        <v>0</v>
      </c>
      <c r="I13" s="46"/>
      <c r="J13" s="46"/>
      <c r="K13" s="52">
        <v>0</v>
      </c>
      <c r="L13" s="46"/>
      <c r="M13" s="46"/>
      <c r="N13" s="52">
        <v>0</v>
      </c>
      <c r="O13" s="46"/>
      <c r="P13" s="46"/>
      <c r="Q13" s="52">
        <v>0</v>
      </c>
      <c r="R13" s="44" t="s">
        <v>55</v>
      </c>
    </row>
    <row r="14" spans="1:18" ht="15" x14ac:dyDescent="0.25">
      <c r="A14" s="17"/>
      <c r="B14" s="5"/>
      <c r="C14" s="4" t="s">
        <v>991</v>
      </c>
      <c r="D14" s="4"/>
      <c r="E14" s="44" t="s">
        <v>74</v>
      </c>
      <c r="F14" s="46">
        <v>80657000</v>
      </c>
      <c r="G14" s="46">
        <v>635000</v>
      </c>
      <c r="H14" s="52">
        <v>3.1865222856995601</v>
      </c>
      <c r="I14" s="46">
        <v>77764000</v>
      </c>
      <c r="J14" s="46">
        <v>694000</v>
      </c>
      <c r="K14" s="52">
        <v>3.61784752516858</v>
      </c>
      <c r="L14" s="46">
        <v>79805000</v>
      </c>
      <c r="M14" s="46">
        <v>2113000</v>
      </c>
      <c r="N14" s="52">
        <v>3.5457595632846699</v>
      </c>
      <c r="O14" s="46">
        <v>76348000</v>
      </c>
      <c r="P14" s="46">
        <v>2059000</v>
      </c>
      <c r="Q14" s="52">
        <v>3.61188222544919</v>
      </c>
      <c r="R14" s="44" t="s">
        <v>74</v>
      </c>
    </row>
    <row r="15" spans="1:18" ht="15" x14ac:dyDescent="0.25">
      <c r="A15" s="17"/>
      <c r="B15" s="4"/>
      <c r="C15" s="29"/>
      <c r="D15" s="29" t="s">
        <v>902</v>
      </c>
      <c r="E15" s="44" t="s">
        <v>88</v>
      </c>
      <c r="F15" s="48"/>
      <c r="G15" s="46">
        <v>48000</v>
      </c>
      <c r="H15" s="49"/>
      <c r="I15" s="48"/>
      <c r="J15" s="46">
        <v>136000</v>
      </c>
      <c r="K15" s="49"/>
      <c r="L15" s="48"/>
      <c r="M15" s="46">
        <v>53000</v>
      </c>
      <c r="N15" s="49"/>
      <c r="O15" s="48"/>
      <c r="P15" s="46">
        <v>141000</v>
      </c>
      <c r="Q15" s="49"/>
      <c r="R15" s="44" t="s">
        <v>88</v>
      </c>
    </row>
    <row r="16" spans="1:18" ht="15" x14ac:dyDescent="0.25">
      <c r="A16" s="17"/>
      <c r="B16" s="6" t="s">
        <v>536</v>
      </c>
      <c r="C16" s="4" t="s">
        <v>554</v>
      </c>
      <c r="D16" s="4"/>
      <c r="E16" s="44" t="s">
        <v>96</v>
      </c>
      <c r="F16" s="46">
        <v>670000</v>
      </c>
      <c r="G16" s="46">
        <v>-4000</v>
      </c>
      <c r="H16" s="52">
        <v>-2.3667590820381399</v>
      </c>
      <c r="I16" s="46">
        <v>668000</v>
      </c>
      <c r="J16" s="46">
        <v>1000</v>
      </c>
      <c r="K16" s="52">
        <v>0.60014835380099996</v>
      </c>
      <c r="L16" s="46">
        <v>670000</v>
      </c>
      <c r="M16" s="46">
        <v>3000</v>
      </c>
      <c r="N16" s="52">
        <v>0.59746001640770297</v>
      </c>
      <c r="O16" s="46">
        <v>660000</v>
      </c>
      <c r="P16" s="46">
        <v>4000</v>
      </c>
      <c r="Q16" s="52">
        <v>0.80889595477091603</v>
      </c>
      <c r="R16" s="44" t="s">
        <v>96</v>
      </c>
    </row>
    <row r="17" spans="1:18" ht="15" x14ac:dyDescent="0.25">
      <c r="A17" s="17"/>
      <c r="B17" s="5"/>
      <c r="C17" s="4" t="s">
        <v>915</v>
      </c>
      <c r="D17" s="4"/>
      <c r="E17" s="44" t="s">
        <v>101</v>
      </c>
      <c r="F17" s="46"/>
      <c r="G17" s="46"/>
      <c r="H17" s="52">
        <v>0</v>
      </c>
      <c r="I17" s="46"/>
      <c r="J17" s="46"/>
      <c r="K17" s="52">
        <v>0</v>
      </c>
      <c r="L17" s="46"/>
      <c r="M17" s="46"/>
      <c r="N17" s="52">
        <v>0</v>
      </c>
      <c r="O17" s="46"/>
      <c r="P17" s="46"/>
      <c r="Q17" s="52">
        <v>0</v>
      </c>
      <c r="R17" s="44" t="s">
        <v>101</v>
      </c>
    </row>
    <row r="18" spans="1:18" ht="15" x14ac:dyDescent="0.25">
      <c r="A18" s="17"/>
      <c r="B18" s="4"/>
      <c r="C18" s="4" t="s">
        <v>991</v>
      </c>
      <c r="D18" s="4"/>
      <c r="E18" s="44" t="s">
        <v>197</v>
      </c>
      <c r="F18" s="46">
        <v>670000</v>
      </c>
      <c r="G18" s="46">
        <v>-4000</v>
      </c>
      <c r="H18" s="52">
        <v>-2.3667590820381399</v>
      </c>
      <c r="I18" s="46">
        <v>668000</v>
      </c>
      <c r="J18" s="46">
        <v>1000</v>
      </c>
      <c r="K18" s="52">
        <v>0.60014835380099996</v>
      </c>
      <c r="L18" s="46">
        <v>670000</v>
      </c>
      <c r="M18" s="46">
        <v>3000</v>
      </c>
      <c r="N18" s="52">
        <v>0.59746001640770297</v>
      </c>
      <c r="O18" s="46">
        <v>660000</v>
      </c>
      <c r="P18" s="46">
        <v>4000</v>
      </c>
      <c r="Q18" s="52">
        <v>0.80889595477091603</v>
      </c>
      <c r="R18" s="44" t="s">
        <v>197</v>
      </c>
    </row>
    <row r="19" spans="1:18" ht="15" x14ac:dyDescent="0.25">
      <c r="A19" s="17"/>
      <c r="B19" s="6" t="s">
        <v>1136</v>
      </c>
      <c r="C19" s="4" t="s">
        <v>554</v>
      </c>
      <c r="D19" s="4"/>
      <c r="E19" s="44" t="s">
        <v>198</v>
      </c>
      <c r="F19" s="46">
        <v>2186000</v>
      </c>
      <c r="G19" s="46">
        <v>6000</v>
      </c>
      <c r="H19" s="52">
        <v>1.1024241328135</v>
      </c>
      <c r="I19" s="46">
        <v>2656000</v>
      </c>
      <c r="J19" s="46">
        <v>4000</v>
      </c>
      <c r="K19" s="52">
        <v>0.60377187054647696</v>
      </c>
      <c r="L19" s="46">
        <v>2308000</v>
      </c>
      <c r="M19" s="46">
        <v>19000</v>
      </c>
      <c r="N19" s="52">
        <v>1.09913467472347</v>
      </c>
      <c r="O19" s="46">
        <v>2442000</v>
      </c>
      <c r="P19" s="46">
        <v>10000</v>
      </c>
      <c r="Q19" s="52">
        <v>0.546372853215216</v>
      </c>
      <c r="R19" s="44" t="s">
        <v>198</v>
      </c>
    </row>
    <row r="20" spans="1:18" ht="15" x14ac:dyDescent="0.25">
      <c r="A20" s="17"/>
      <c r="B20" s="5"/>
      <c r="C20" s="4" t="s">
        <v>915</v>
      </c>
      <c r="D20" s="4"/>
      <c r="E20" s="44" t="s">
        <v>226</v>
      </c>
      <c r="F20" s="46">
        <v>14000</v>
      </c>
      <c r="G20" s="46"/>
      <c r="H20" s="52">
        <v>0</v>
      </c>
      <c r="I20" s="46">
        <v>16000</v>
      </c>
      <c r="J20" s="46"/>
      <c r="K20" s="52">
        <v>0</v>
      </c>
      <c r="L20" s="46">
        <v>14000</v>
      </c>
      <c r="M20" s="46"/>
      <c r="N20" s="52">
        <v>0</v>
      </c>
      <c r="O20" s="46">
        <v>14000</v>
      </c>
      <c r="P20" s="46"/>
      <c r="Q20" s="52">
        <v>0</v>
      </c>
      <c r="R20" s="44" t="s">
        <v>226</v>
      </c>
    </row>
    <row r="21" spans="1:18" ht="15" x14ac:dyDescent="0.25">
      <c r="A21" s="17"/>
      <c r="B21" s="4"/>
      <c r="C21" s="4" t="s">
        <v>991</v>
      </c>
      <c r="D21" s="4"/>
      <c r="E21" s="44" t="s">
        <v>26</v>
      </c>
      <c r="F21" s="46">
        <v>2200000</v>
      </c>
      <c r="G21" s="46">
        <v>6000</v>
      </c>
      <c r="H21" s="52">
        <v>1.0953800205586901</v>
      </c>
      <c r="I21" s="46">
        <v>2672000</v>
      </c>
      <c r="J21" s="46">
        <v>4000</v>
      </c>
      <c r="K21" s="52">
        <v>0.60014835380099996</v>
      </c>
      <c r="L21" s="46">
        <v>2322000</v>
      </c>
      <c r="M21" s="46">
        <v>19000</v>
      </c>
      <c r="N21" s="52">
        <v>1.0924986858439301</v>
      </c>
      <c r="O21" s="46">
        <v>2456000</v>
      </c>
      <c r="P21" s="46">
        <v>10000</v>
      </c>
      <c r="Q21" s="52">
        <v>0.54325624171007703</v>
      </c>
      <c r="R21" s="44" t="s">
        <v>26</v>
      </c>
    </row>
    <row r="22" spans="1:18" ht="15" x14ac:dyDescent="0.25">
      <c r="A22" s="17"/>
      <c r="B22" s="6" t="s">
        <v>1153</v>
      </c>
      <c r="C22" s="4" t="s">
        <v>554</v>
      </c>
      <c r="D22" s="4"/>
      <c r="E22" s="44" t="s">
        <v>33</v>
      </c>
      <c r="F22" s="46">
        <v>27960000</v>
      </c>
      <c r="G22" s="46">
        <v>18000</v>
      </c>
      <c r="H22" s="52">
        <v>0.25775950551540899</v>
      </c>
      <c r="I22" s="46">
        <v>27713000</v>
      </c>
      <c r="J22" s="46">
        <v>7000</v>
      </c>
      <c r="K22" s="52">
        <v>0.10107390223401699</v>
      </c>
      <c r="L22" s="46">
        <v>26382000</v>
      </c>
      <c r="M22" s="46">
        <v>50000</v>
      </c>
      <c r="N22" s="52">
        <v>0.25277733277848702</v>
      </c>
      <c r="O22" s="46">
        <v>28843000</v>
      </c>
      <c r="P22" s="46">
        <v>22000</v>
      </c>
      <c r="Q22" s="52">
        <v>0.10171293451362</v>
      </c>
      <c r="R22" s="44" t="s">
        <v>33</v>
      </c>
    </row>
    <row r="23" spans="1:18" ht="15" x14ac:dyDescent="0.25">
      <c r="A23" s="17"/>
      <c r="B23" s="5"/>
      <c r="C23" s="4" t="s">
        <v>915</v>
      </c>
      <c r="D23" s="4"/>
      <c r="E23" s="44" t="s">
        <v>37</v>
      </c>
      <c r="F23" s="46"/>
      <c r="G23" s="46"/>
      <c r="H23" s="52">
        <v>0</v>
      </c>
      <c r="I23" s="46"/>
      <c r="J23" s="46"/>
      <c r="K23" s="52">
        <v>0</v>
      </c>
      <c r="L23" s="46"/>
      <c r="M23" s="46"/>
      <c r="N23" s="52">
        <v>0</v>
      </c>
      <c r="O23" s="46"/>
      <c r="P23" s="46"/>
      <c r="Q23" s="52">
        <v>0</v>
      </c>
      <c r="R23" s="44" t="s">
        <v>37</v>
      </c>
    </row>
    <row r="24" spans="1:18" ht="15" x14ac:dyDescent="0.25">
      <c r="A24" s="17"/>
      <c r="B24" s="4"/>
      <c r="C24" s="4" t="s">
        <v>991</v>
      </c>
      <c r="D24" s="4"/>
      <c r="E24" s="44" t="s">
        <v>44</v>
      </c>
      <c r="F24" s="46">
        <v>27960000</v>
      </c>
      <c r="G24" s="46">
        <v>18000</v>
      </c>
      <c r="H24" s="52">
        <v>0.25775950551540899</v>
      </c>
      <c r="I24" s="46">
        <v>27713000</v>
      </c>
      <c r="J24" s="46">
        <v>7000</v>
      </c>
      <c r="K24" s="52">
        <v>0.10107390223401699</v>
      </c>
      <c r="L24" s="46">
        <v>26382000</v>
      </c>
      <c r="M24" s="46">
        <v>50000</v>
      </c>
      <c r="N24" s="52">
        <v>0.25277733277848702</v>
      </c>
      <c r="O24" s="46">
        <v>28843000</v>
      </c>
      <c r="P24" s="46">
        <v>22000</v>
      </c>
      <c r="Q24" s="52">
        <v>0.10171293451362</v>
      </c>
      <c r="R24" s="44" t="s">
        <v>44</v>
      </c>
    </row>
    <row r="25" spans="1:18" ht="15" x14ac:dyDescent="0.25">
      <c r="A25" s="17"/>
      <c r="B25" s="6" t="s">
        <v>971</v>
      </c>
      <c r="C25" s="4" t="s">
        <v>554</v>
      </c>
      <c r="D25" s="4"/>
      <c r="E25" s="44" t="s">
        <v>47</v>
      </c>
      <c r="F25" s="46">
        <v>328000</v>
      </c>
      <c r="G25" s="46"/>
      <c r="H25" s="52">
        <v>0</v>
      </c>
      <c r="I25" s="46">
        <v>853000</v>
      </c>
      <c r="J25" s="46"/>
      <c r="K25" s="52">
        <v>0</v>
      </c>
      <c r="L25" s="46">
        <v>558000</v>
      </c>
      <c r="M25" s="46">
        <v>1000</v>
      </c>
      <c r="N25" s="52">
        <v>0.239019968200815</v>
      </c>
      <c r="O25" s="46">
        <v>717000</v>
      </c>
      <c r="P25" s="46"/>
      <c r="Q25" s="52">
        <v>0</v>
      </c>
      <c r="R25" s="44" t="s">
        <v>47</v>
      </c>
    </row>
    <row r="26" spans="1:18" ht="15" x14ac:dyDescent="0.25">
      <c r="A26" s="17"/>
      <c r="B26" s="5"/>
      <c r="C26" s="4" t="s">
        <v>915</v>
      </c>
      <c r="D26" s="4"/>
      <c r="E26" s="44" t="s">
        <v>49</v>
      </c>
      <c r="F26" s="46"/>
      <c r="G26" s="46"/>
      <c r="H26" s="52">
        <v>0</v>
      </c>
      <c r="I26" s="46"/>
      <c r="J26" s="46"/>
      <c r="K26" s="52">
        <v>0</v>
      </c>
      <c r="L26" s="46"/>
      <c r="M26" s="46"/>
      <c r="N26" s="52">
        <v>0</v>
      </c>
      <c r="O26" s="46"/>
      <c r="P26" s="46"/>
      <c r="Q26" s="52">
        <v>0</v>
      </c>
      <c r="R26" s="44" t="s">
        <v>49</v>
      </c>
    </row>
    <row r="27" spans="1:18" ht="15" x14ac:dyDescent="0.25">
      <c r="A27" s="17"/>
      <c r="B27" s="4"/>
      <c r="C27" s="4" t="s">
        <v>991</v>
      </c>
      <c r="D27" s="4"/>
      <c r="E27" s="44" t="s">
        <v>50</v>
      </c>
      <c r="F27" s="46">
        <v>328000</v>
      </c>
      <c r="G27" s="46">
        <v>0</v>
      </c>
      <c r="H27" s="52">
        <v>0</v>
      </c>
      <c r="I27" s="46">
        <v>853000</v>
      </c>
      <c r="J27" s="46">
        <v>0</v>
      </c>
      <c r="K27" s="52">
        <v>0</v>
      </c>
      <c r="L27" s="46">
        <v>558000</v>
      </c>
      <c r="M27" s="46">
        <v>1000</v>
      </c>
      <c r="N27" s="52">
        <v>0.239019968200815</v>
      </c>
      <c r="O27" s="46">
        <v>717000</v>
      </c>
      <c r="P27" s="46">
        <v>0</v>
      </c>
      <c r="Q27" s="52">
        <v>0</v>
      </c>
      <c r="R27" s="44" t="s">
        <v>50</v>
      </c>
    </row>
    <row r="28" spans="1:18" ht="15" x14ac:dyDescent="0.25">
      <c r="A28" s="17"/>
      <c r="B28" s="6" t="s">
        <v>510</v>
      </c>
      <c r="C28" s="4" t="s">
        <v>554</v>
      </c>
      <c r="D28" s="4"/>
      <c r="E28" s="44" t="s">
        <v>51</v>
      </c>
      <c r="F28" s="46">
        <v>10109000</v>
      </c>
      <c r="G28" s="46">
        <v>44000</v>
      </c>
      <c r="H28" s="52">
        <v>1.7524227221919999</v>
      </c>
      <c r="I28" s="46">
        <v>11421000</v>
      </c>
      <c r="J28" s="46">
        <v>49000</v>
      </c>
      <c r="K28" s="52">
        <v>1.72721278609962</v>
      </c>
      <c r="L28" s="46">
        <v>10655000</v>
      </c>
      <c r="M28" s="46">
        <v>150000</v>
      </c>
      <c r="N28" s="52">
        <v>1.8814434889771401</v>
      </c>
      <c r="O28" s="46">
        <v>10605000</v>
      </c>
      <c r="P28" s="46">
        <v>132000</v>
      </c>
      <c r="Q28" s="52">
        <v>1.66302787465058</v>
      </c>
      <c r="R28" s="44" t="s">
        <v>51</v>
      </c>
    </row>
    <row r="29" spans="1:18" ht="15" x14ac:dyDescent="0.25">
      <c r="A29" s="17"/>
      <c r="B29" s="5"/>
      <c r="C29" s="4" t="s">
        <v>915</v>
      </c>
      <c r="D29" s="4"/>
      <c r="E29" s="44" t="s">
        <v>53</v>
      </c>
      <c r="F29" s="46"/>
      <c r="G29" s="46"/>
      <c r="H29" s="52">
        <v>0</v>
      </c>
      <c r="I29" s="46"/>
      <c r="J29" s="46"/>
      <c r="K29" s="52">
        <v>0</v>
      </c>
      <c r="L29" s="46"/>
      <c r="M29" s="46"/>
      <c r="N29" s="52">
        <v>0</v>
      </c>
      <c r="O29" s="46"/>
      <c r="P29" s="46"/>
      <c r="Q29" s="52">
        <v>0</v>
      </c>
      <c r="R29" s="44" t="s">
        <v>53</v>
      </c>
    </row>
    <row r="30" spans="1:18" ht="15" x14ac:dyDescent="0.25">
      <c r="A30" s="17"/>
      <c r="B30" s="4"/>
      <c r="C30" s="4" t="s">
        <v>991</v>
      </c>
      <c r="D30" s="4"/>
      <c r="E30" s="44" t="s">
        <v>54</v>
      </c>
      <c r="F30" s="46">
        <v>10109000</v>
      </c>
      <c r="G30" s="46">
        <v>44000</v>
      </c>
      <c r="H30" s="52">
        <v>1.7524227221919999</v>
      </c>
      <c r="I30" s="46">
        <v>11421000</v>
      </c>
      <c r="J30" s="46">
        <v>49000</v>
      </c>
      <c r="K30" s="52">
        <v>1.72721278609962</v>
      </c>
      <c r="L30" s="46">
        <v>10655000</v>
      </c>
      <c r="M30" s="46">
        <v>150000</v>
      </c>
      <c r="N30" s="52">
        <v>1.8814434889771401</v>
      </c>
      <c r="O30" s="46">
        <v>10605000</v>
      </c>
      <c r="P30" s="46">
        <v>132000</v>
      </c>
      <c r="Q30" s="52">
        <v>1.66302787465058</v>
      </c>
      <c r="R30" s="44" t="s">
        <v>54</v>
      </c>
    </row>
    <row r="31" spans="1:18" ht="29.1" customHeight="1" x14ac:dyDescent="0.25">
      <c r="A31" s="17"/>
      <c r="B31" s="4" t="s">
        <v>929</v>
      </c>
      <c r="C31" s="7"/>
      <c r="D31" s="4"/>
      <c r="E31" s="44" t="s">
        <v>56</v>
      </c>
      <c r="F31" s="46"/>
      <c r="G31" s="48"/>
      <c r="H31" s="49"/>
      <c r="I31" s="46"/>
      <c r="J31" s="48"/>
      <c r="K31" s="49"/>
      <c r="L31" s="46"/>
      <c r="M31" s="48"/>
      <c r="N31" s="49"/>
      <c r="O31" s="46"/>
      <c r="P31" s="48"/>
      <c r="Q31" s="49"/>
      <c r="R31" s="44" t="s">
        <v>56</v>
      </c>
    </row>
    <row r="32" spans="1:18" ht="29.1" customHeight="1" x14ac:dyDescent="0.25">
      <c r="A32" s="17"/>
      <c r="B32" s="4" t="s">
        <v>927</v>
      </c>
      <c r="C32" s="7"/>
      <c r="D32" s="4"/>
      <c r="E32" s="44" t="s">
        <v>60</v>
      </c>
      <c r="F32" s="46">
        <v>57000</v>
      </c>
      <c r="G32" s="48"/>
      <c r="H32" s="49"/>
      <c r="I32" s="46">
        <v>39000</v>
      </c>
      <c r="J32" s="48"/>
      <c r="K32" s="49"/>
      <c r="L32" s="46">
        <v>7000</v>
      </c>
      <c r="M32" s="48"/>
      <c r="N32" s="49"/>
      <c r="O32" s="46">
        <v>25000</v>
      </c>
      <c r="P32" s="48"/>
      <c r="Q32" s="49"/>
      <c r="R32" s="44" t="s">
        <v>60</v>
      </c>
    </row>
    <row r="33" spans="1:18" ht="15" x14ac:dyDescent="0.25">
      <c r="A33" s="17"/>
      <c r="B33" s="6" t="s">
        <v>509</v>
      </c>
      <c r="C33" s="4" t="s">
        <v>554</v>
      </c>
      <c r="D33" s="4"/>
      <c r="E33" s="44" t="s">
        <v>61</v>
      </c>
      <c r="F33" s="46">
        <v>140000</v>
      </c>
      <c r="G33" s="46"/>
      <c r="H33" s="52">
        <v>0</v>
      </c>
      <c r="I33" s="46">
        <v>340000</v>
      </c>
      <c r="J33" s="46">
        <v>1000</v>
      </c>
      <c r="K33" s="52">
        <v>1.18167108421832</v>
      </c>
      <c r="L33" s="46">
        <v>252000</v>
      </c>
      <c r="M33" s="46">
        <v>1000</v>
      </c>
      <c r="N33" s="52">
        <v>0.52945015523808703</v>
      </c>
      <c r="O33" s="46">
        <v>364000</v>
      </c>
      <c r="P33" s="46">
        <v>2000</v>
      </c>
      <c r="Q33" s="52">
        <v>0.73327079511729099</v>
      </c>
      <c r="R33" s="44" t="s">
        <v>61</v>
      </c>
    </row>
    <row r="34" spans="1:18" ht="15" x14ac:dyDescent="0.25">
      <c r="A34" s="17"/>
      <c r="B34" s="5"/>
      <c r="C34" s="4" t="s">
        <v>915</v>
      </c>
      <c r="D34" s="4"/>
      <c r="E34" s="44" t="s">
        <v>63</v>
      </c>
      <c r="F34" s="46"/>
      <c r="G34" s="46"/>
      <c r="H34" s="52">
        <v>0</v>
      </c>
      <c r="I34" s="46"/>
      <c r="J34" s="46"/>
      <c r="K34" s="52">
        <v>0</v>
      </c>
      <c r="L34" s="46"/>
      <c r="M34" s="46"/>
      <c r="N34" s="52">
        <v>0</v>
      </c>
      <c r="O34" s="46"/>
      <c r="P34" s="46"/>
      <c r="Q34" s="52">
        <v>0</v>
      </c>
      <c r="R34" s="44" t="s">
        <v>63</v>
      </c>
    </row>
    <row r="35" spans="1:18" ht="15" x14ac:dyDescent="0.25">
      <c r="A35" s="17"/>
      <c r="B35" s="5"/>
      <c r="C35" s="4" t="s">
        <v>991</v>
      </c>
      <c r="D35" s="4"/>
      <c r="E35" s="44" t="s">
        <v>65</v>
      </c>
      <c r="F35" s="46">
        <v>140000</v>
      </c>
      <c r="G35" s="46">
        <v>0</v>
      </c>
      <c r="H35" s="52">
        <v>0</v>
      </c>
      <c r="I35" s="46">
        <v>340000</v>
      </c>
      <c r="J35" s="46">
        <v>1000</v>
      </c>
      <c r="K35" s="52">
        <v>1.18167108421832</v>
      </c>
      <c r="L35" s="46">
        <v>252000</v>
      </c>
      <c r="M35" s="46">
        <v>1000</v>
      </c>
      <c r="N35" s="52">
        <v>0.52945015523808703</v>
      </c>
      <c r="O35" s="46">
        <v>364000</v>
      </c>
      <c r="P35" s="46">
        <v>2000</v>
      </c>
      <c r="Q35" s="52">
        <v>0.73327079511729099</v>
      </c>
      <c r="R35" s="44" t="s">
        <v>65</v>
      </c>
    </row>
    <row r="36" spans="1:18" ht="15" x14ac:dyDescent="0.25">
      <c r="A36" s="17"/>
      <c r="B36" s="4"/>
      <c r="C36" s="4" t="s">
        <v>928</v>
      </c>
      <c r="D36" s="4"/>
      <c r="E36" s="44" t="s">
        <v>66</v>
      </c>
      <c r="F36" s="46"/>
      <c r="G36" s="48"/>
      <c r="H36" s="49"/>
      <c r="I36" s="46"/>
      <c r="J36" s="48"/>
      <c r="K36" s="49"/>
      <c r="L36" s="46"/>
      <c r="M36" s="48"/>
      <c r="N36" s="49"/>
      <c r="O36" s="46"/>
      <c r="P36" s="48"/>
      <c r="Q36" s="49"/>
      <c r="R36" s="44" t="s">
        <v>66</v>
      </c>
    </row>
    <row r="37" spans="1:18" ht="15" x14ac:dyDescent="0.25">
      <c r="A37" s="17"/>
      <c r="B37" s="6" t="s">
        <v>977</v>
      </c>
      <c r="C37" s="4" t="s">
        <v>554</v>
      </c>
      <c r="D37" s="4"/>
      <c r="E37" s="44" t="s">
        <v>67</v>
      </c>
      <c r="F37" s="46"/>
      <c r="G37" s="46"/>
      <c r="H37" s="52">
        <v>0</v>
      </c>
      <c r="I37" s="46"/>
      <c r="J37" s="46"/>
      <c r="K37" s="52">
        <v>0</v>
      </c>
      <c r="L37" s="46"/>
      <c r="M37" s="46"/>
      <c r="N37" s="52">
        <v>0</v>
      </c>
      <c r="O37" s="46"/>
      <c r="P37" s="46"/>
      <c r="Q37" s="52">
        <v>0</v>
      </c>
      <c r="R37" s="44" t="s">
        <v>67</v>
      </c>
    </row>
    <row r="38" spans="1:18" ht="15" x14ac:dyDescent="0.25">
      <c r="A38" s="17"/>
      <c r="B38" s="5"/>
      <c r="C38" s="4" t="s">
        <v>915</v>
      </c>
      <c r="D38" s="4"/>
      <c r="E38" s="44" t="s">
        <v>70</v>
      </c>
      <c r="F38" s="46"/>
      <c r="G38" s="46"/>
      <c r="H38" s="52">
        <v>0</v>
      </c>
      <c r="I38" s="46"/>
      <c r="J38" s="46"/>
      <c r="K38" s="52">
        <v>0</v>
      </c>
      <c r="L38" s="46"/>
      <c r="M38" s="46"/>
      <c r="N38" s="52">
        <v>0</v>
      </c>
      <c r="O38" s="46"/>
      <c r="P38" s="46"/>
      <c r="Q38" s="52">
        <v>0</v>
      </c>
      <c r="R38" s="44" t="s">
        <v>70</v>
      </c>
    </row>
    <row r="39" spans="1:18" ht="15" x14ac:dyDescent="0.25">
      <c r="A39" s="17"/>
      <c r="B39" s="4"/>
      <c r="C39" s="4" t="s">
        <v>991</v>
      </c>
      <c r="D39" s="4"/>
      <c r="E39" s="44" t="s">
        <v>72</v>
      </c>
      <c r="F39" s="46">
        <v>0</v>
      </c>
      <c r="G39" s="46">
        <v>0</v>
      </c>
      <c r="H39" s="52">
        <v>0</v>
      </c>
      <c r="I39" s="46">
        <v>0</v>
      </c>
      <c r="J39" s="46">
        <v>0</v>
      </c>
      <c r="K39" s="52">
        <v>0</v>
      </c>
      <c r="L39" s="46">
        <v>0</v>
      </c>
      <c r="M39" s="46">
        <v>0</v>
      </c>
      <c r="N39" s="52">
        <v>0</v>
      </c>
      <c r="O39" s="46">
        <v>0</v>
      </c>
      <c r="P39" s="46">
        <v>0</v>
      </c>
      <c r="Q39" s="52">
        <v>0</v>
      </c>
      <c r="R39" s="44" t="s">
        <v>72</v>
      </c>
    </row>
    <row r="40" spans="1:18" ht="15" x14ac:dyDescent="0.25">
      <c r="A40" s="17"/>
      <c r="B40" s="4" t="s">
        <v>1024</v>
      </c>
      <c r="C40" s="7"/>
      <c r="D40" s="4"/>
      <c r="E40" s="44" t="s">
        <v>73</v>
      </c>
      <c r="F40" s="46">
        <v>122064000</v>
      </c>
      <c r="G40" s="46">
        <v>699000</v>
      </c>
      <c r="H40" s="52">
        <v>2.3103525842085699</v>
      </c>
      <c r="I40" s="46">
        <v>121431000</v>
      </c>
      <c r="J40" s="46">
        <v>756000</v>
      </c>
      <c r="K40" s="52">
        <v>2.51365584604144</v>
      </c>
      <c r="L40" s="46">
        <v>120644000</v>
      </c>
      <c r="M40" s="46">
        <v>2337000</v>
      </c>
      <c r="N40" s="52">
        <v>2.59110860767928</v>
      </c>
      <c r="O40" s="46">
        <v>119993000</v>
      </c>
      <c r="P40" s="46">
        <v>2229000</v>
      </c>
      <c r="Q40" s="52">
        <v>2.4844479771044798</v>
      </c>
      <c r="R40" s="44" t="s">
        <v>73</v>
      </c>
    </row>
    <row r="41" spans="1:18" ht="15" x14ac:dyDescent="0.25">
      <c r="A41" s="17"/>
      <c r="B41" s="4" t="s">
        <v>766</v>
      </c>
      <c r="C41" s="7"/>
      <c r="D41" s="4"/>
      <c r="E41" s="44" t="s">
        <v>75</v>
      </c>
      <c r="F41" s="46">
        <v>2906000</v>
      </c>
      <c r="G41" s="48"/>
      <c r="H41" s="48"/>
      <c r="I41" s="46">
        <v>2740000</v>
      </c>
      <c r="J41" s="48"/>
      <c r="K41" s="48"/>
      <c r="L41" s="46">
        <v>2760000</v>
      </c>
      <c r="M41" s="48"/>
      <c r="N41" s="48"/>
      <c r="O41" s="46">
        <v>2622000</v>
      </c>
      <c r="P41" s="48"/>
      <c r="Q41" s="48"/>
      <c r="R41" s="44" t="s">
        <v>75</v>
      </c>
    </row>
    <row r="42" spans="1:18" ht="15" x14ac:dyDescent="0.25">
      <c r="A42" s="17"/>
      <c r="B42" s="4" t="s">
        <v>978</v>
      </c>
      <c r="C42" s="7"/>
      <c r="D42" s="4"/>
      <c r="E42" s="44" t="s">
        <v>76</v>
      </c>
      <c r="F42" s="46">
        <v>9894000</v>
      </c>
      <c r="G42" s="48"/>
      <c r="H42" s="48"/>
      <c r="I42" s="46">
        <v>11788000</v>
      </c>
      <c r="J42" s="48"/>
      <c r="K42" s="48"/>
      <c r="L42" s="46">
        <v>12066000</v>
      </c>
      <c r="M42" s="48"/>
      <c r="N42" s="48"/>
      <c r="O42" s="46">
        <v>12454000</v>
      </c>
      <c r="P42" s="48"/>
      <c r="Q42" s="48"/>
      <c r="R42" s="44" t="s">
        <v>76</v>
      </c>
    </row>
    <row r="43" spans="1:18" ht="15" x14ac:dyDescent="0.25">
      <c r="A43" s="17"/>
      <c r="B43" s="4" t="s">
        <v>1094</v>
      </c>
      <c r="C43" s="7"/>
      <c r="D43" s="4"/>
      <c r="E43" s="44" t="s">
        <v>78</v>
      </c>
      <c r="F43" s="46">
        <v>134864000</v>
      </c>
      <c r="G43" s="48"/>
      <c r="H43" s="48"/>
      <c r="I43" s="46">
        <v>135959000</v>
      </c>
      <c r="J43" s="48"/>
      <c r="K43" s="48"/>
      <c r="L43" s="46">
        <v>135470000</v>
      </c>
      <c r="M43" s="48"/>
      <c r="N43" s="48"/>
      <c r="O43" s="46">
        <v>135069000</v>
      </c>
      <c r="P43" s="48"/>
      <c r="Q43" s="48"/>
      <c r="R43" s="44" t="s">
        <v>78</v>
      </c>
    </row>
    <row r="44" spans="1:18" ht="15" x14ac:dyDescent="0.25">
      <c r="A44" s="17"/>
      <c r="B44" s="6" t="s">
        <v>1081</v>
      </c>
      <c r="C44" s="68"/>
      <c r="D44" s="6"/>
      <c r="E44" s="31" t="s">
        <v>79</v>
      </c>
      <c r="F44" s="47">
        <v>14000</v>
      </c>
      <c r="G44" s="47">
        <v>0</v>
      </c>
      <c r="H44" s="53">
        <v>0</v>
      </c>
      <c r="I44" s="47">
        <v>16000</v>
      </c>
      <c r="J44" s="47">
        <v>0</v>
      </c>
      <c r="K44" s="53">
        <v>0</v>
      </c>
      <c r="L44" s="47">
        <v>14000</v>
      </c>
      <c r="M44" s="47">
        <v>0</v>
      </c>
      <c r="N44" s="53">
        <v>0</v>
      </c>
      <c r="O44" s="47">
        <v>14000</v>
      </c>
      <c r="P44" s="47">
        <v>0</v>
      </c>
      <c r="Q44" s="53">
        <v>0</v>
      </c>
      <c r="R44" s="31" t="s">
        <v>79</v>
      </c>
    </row>
    <row r="45" spans="1:18" hidden="1" x14ac:dyDescent="0.25"/>
    <row r="46" spans="1:18" hidden="1" x14ac:dyDescent="0.25"/>
    <row r="47" spans="1:18" hidden="1" x14ac:dyDescent="0.25"/>
    <row r="48" spans="1:18" hidden="1" x14ac:dyDescent="0.25"/>
  </sheetData>
  <mergeCells count="53">
    <mergeCell ref="B41:D41"/>
    <mergeCell ref="B42:D42"/>
    <mergeCell ref="B43:D43"/>
    <mergeCell ref="B44:D44"/>
    <mergeCell ref="B37:B39"/>
    <mergeCell ref="C37:D37"/>
    <mergeCell ref="C38:D38"/>
    <mergeCell ref="C39:D39"/>
    <mergeCell ref="B40:D40"/>
    <mergeCell ref="B31:D31"/>
    <mergeCell ref="B32:D32"/>
    <mergeCell ref="B33:B36"/>
    <mergeCell ref="C33:D33"/>
    <mergeCell ref="C34:D34"/>
    <mergeCell ref="C35:D35"/>
    <mergeCell ref="C36:D36"/>
    <mergeCell ref="B25:B27"/>
    <mergeCell ref="C25:D25"/>
    <mergeCell ref="C26:D26"/>
    <mergeCell ref="C27:D27"/>
    <mergeCell ref="B28:B30"/>
    <mergeCell ref="C28:D28"/>
    <mergeCell ref="C29:D29"/>
    <mergeCell ref="C30:D30"/>
    <mergeCell ref="B19:B21"/>
    <mergeCell ref="C19:D19"/>
    <mergeCell ref="C20:D20"/>
    <mergeCell ref="C21:D21"/>
    <mergeCell ref="B22:B24"/>
    <mergeCell ref="C22:D22"/>
    <mergeCell ref="C23:D23"/>
    <mergeCell ref="C24:D24"/>
    <mergeCell ref="B12:B15"/>
    <mergeCell ref="C12:D12"/>
    <mergeCell ref="C13:D13"/>
    <mergeCell ref="C14:D14"/>
    <mergeCell ref="B16:B18"/>
    <mergeCell ref="C16:D16"/>
    <mergeCell ref="C17:D17"/>
    <mergeCell ref="C18:D18"/>
    <mergeCell ref="F9:H9"/>
    <mergeCell ref="I9:K9"/>
    <mergeCell ref="L9:N9"/>
    <mergeCell ref="D6:R6"/>
    <mergeCell ref="D7:R7"/>
    <mergeCell ref="A8:R8"/>
    <mergeCell ref="O9:Q9"/>
    <mergeCell ref="A1:R1"/>
    <mergeCell ref="A2:R2"/>
    <mergeCell ref="A3:R3"/>
    <mergeCell ref="F4:R4"/>
    <mergeCell ref="D5:R5"/>
    <mergeCell ref="D4:E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C7</xm:sqref>
        </x14:dataValidation>
      </x14:dataValidation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51"/>
  <sheetViews>
    <sheetView zoomScale="80" zoomScaleNormal="80" workbookViewId="0"/>
  </sheetViews>
  <sheetFormatPr defaultColWidth="0" defaultRowHeight="13.2" zeroHeight="1" x14ac:dyDescent="0.25"/>
  <cols>
    <col min="1" max="3" width="13.5546875" customWidth="1"/>
    <col min="4" max="4" width="26.33203125" customWidth="1"/>
    <col min="5" max="5" width="8.33203125" customWidth="1"/>
    <col min="6" max="6" width="14.88671875" customWidth="1"/>
    <col min="7" max="17" width="13.5546875" customWidth="1"/>
    <col min="18" max="18" width="8.33203125" customWidth="1"/>
    <col min="19" max="16384" width="11.44140625" hidden="1"/>
  </cols>
  <sheetData>
    <row r="1" spans="1:18" x14ac:dyDescent="0.25">
      <c r="A1" s="67" t="s">
        <v>1295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ht="15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ht="15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15" x14ac:dyDescent="0.25">
      <c r="A4" s="25"/>
      <c r="B4" s="30" t="s">
        <v>557</v>
      </c>
      <c r="C4" s="36" t="s">
        <v>77</v>
      </c>
      <c r="D4" s="12" t="str">
        <f>IF(C4&lt;&gt;"",VLOOKUP(C4,'@Entities42'!A2:B81,2,0),"")</f>
        <v>הבנק הבינלאומי הראשון לישראל בעמ</v>
      </c>
      <c r="E4" s="1"/>
      <c r="F4" s="65" t="s">
        <v>1250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5" spans="1:18" ht="15" x14ac:dyDescent="0.25">
      <c r="A5" s="22"/>
      <c r="B5" s="22" t="s">
        <v>1232</v>
      </c>
      <c r="C5" s="37">
        <v>43738</v>
      </c>
      <c r="D5" s="65" t="s">
        <v>1250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18" ht="15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1:18" ht="15" x14ac:dyDescent="0.25">
      <c r="A7" s="27"/>
      <c r="B7" s="27" t="s">
        <v>948</v>
      </c>
      <c r="C7" s="34" t="s">
        <v>185</v>
      </c>
      <c r="D7" s="65" t="s">
        <v>1250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8" spans="1:18" ht="15" customHeight="1" x14ac:dyDescent="0.25">
      <c r="A8" s="76" t="s">
        <v>186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</row>
    <row r="9" spans="1:18" ht="15" x14ac:dyDescent="0.25">
      <c r="A9" s="17"/>
      <c r="B9" s="17"/>
      <c r="C9" s="17"/>
      <c r="D9" s="17"/>
      <c r="E9" s="17"/>
      <c r="F9" s="8" t="s">
        <v>1238</v>
      </c>
      <c r="G9" s="7"/>
      <c r="H9" s="8"/>
      <c r="I9" s="8" t="s">
        <v>1163</v>
      </c>
      <c r="J9" s="7"/>
      <c r="K9" s="8"/>
      <c r="L9" s="8" t="s">
        <v>957</v>
      </c>
      <c r="M9" s="7"/>
      <c r="N9" s="8"/>
      <c r="O9" s="8" t="s">
        <v>958</v>
      </c>
      <c r="P9" s="7"/>
      <c r="Q9" s="8"/>
      <c r="R9" s="17"/>
    </row>
    <row r="10" spans="1:18" ht="15" x14ac:dyDescent="0.25">
      <c r="A10" s="17"/>
      <c r="B10" s="17"/>
      <c r="C10" s="17"/>
      <c r="D10" s="17"/>
      <c r="E10" s="17"/>
      <c r="F10" s="42" t="s">
        <v>806</v>
      </c>
      <c r="G10" s="42" t="s">
        <v>647</v>
      </c>
      <c r="H10" s="42" t="s">
        <v>1213</v>
      </c>
      <c r="I10" s="42" t="s">
        <v>806</v>
      </c>
      <c r="J10" s="42" t="s">
        <v>647</v>
      </c>
      <c r="K10" s="42" t="s">
        <v>1213</v>
      </c>
      <c r="L10" s="42" t="s">
        <v>806</v>
      </c>
      <c r="M10" s="42" t="s">
        <v>647</v>
      </c>
      <c r="N10" s="42" t="s">
        <v>1213</v>
      </c>
      <c r="O10" s="42" t="s">
        <v>806</v>
      </c>
      <c r="P10" s="42" t="s">
        <v>647</v>
      </c>
      <c r="Q10" s="42" t="s">
        <v>1213</v>
      </c>
      <c r="R10" s="17"/>
    </row>
    <row r="11" spans="1:18" ht="15" x14ac:dyDescent="0.25">
      <c r="A11" s="17"/>
      <c r="B11" s="17"/>
      <c r="C11" s="17"/>
      <c r="D11" s="17"/>
      <c r="E11" s="17"/>
      <c r="F11" s="44" t="s">
        <v>25</v>
      </c>
      <c r="G11" s="44" t="s">
        <v>55</v>
      </c>
      <c r="H11" s="44" t="s">
        <v>74</v>
      </c>
      <c r="I11" s="44" t="s">
        <v>25</v>
      </c>
      <c r="J11" s="44" t="s">
        <v>55</v>
      </c>
      <c r="K11" s="44" t="s">
        <v>74</v>
      </c>
      <c r="L11" s="44" t="s">
        <v>88</v>
      </c>
      <c r="M11" s="44" t="s">
        <v>96</v>
      </c>
      <c r="N11" s="44" t="s">
        <v>101</v>
      </c>
      <c r="O11" s="44" t="s">
        <v>88</v>
      </c>
      <c r="P11" s="44" t="s">
        <v>96</v>
      </c>
      <c r="Q11" s="44" t="s">
        <v>101</v>
      </c>
      <c r="R11" s="17"/>
    </row>
    <row r="12" spans="1:18" ht="15" x14ac:dyDescent="0.25">
      <c r="A12" s="17"/>
      <c r="B12" s="6" t="s">
        <v>1146</v>
      </c>
      <c r="C12" s="4" t="s">
        <v>554</v>
      </c>
      <c r="D12" s="4"/>
      <c r="E12" s="44" t="s">
        <v>25</v>
      </c>
      <c r="F12" s="46">
        <v>65670000</v>
      </c>
      <c r="G12" s="46">
        <v>-53000</v>
      </c>
      <c r="H12" s="52">
        <v>-0.32321727575124198</v>
      </c>
      <c r="I12" s="46">
        <v>64512000</v>
      </c>
      <c r="J12" s="46">
        <v>-78000</v>
      </c>
      <c r="K12" s="52">
        <v>-0.48450878046719698</v>
      </c>
      <c r="L12" s="46">
        <v>63760000</v>
      </c>
      <c r="M12" s="46">
        <v>-289000</v>
      </c>
      <c r="N12" s="52">
        <v>-0.60480573362480305</v>
      </c>
      <c r="O12" s="46">
        <v>64744000</v>
      </c>
      <c r="P12" s="46">
        <v>-242000</v>
      </c>
      <c r="Q12" s="52">
        <v>-0.49868329179219001</v>
      </c>
      <c r="R12" s="44" t="s">
        <v>25</v>
      </c>
    </row>
    <row r="13" spans="1:18" ht="15" x14ac:dyDescent="0.25">
      <c r="A13" s="17"/>
      <c r="B13" s="5"/>
      <c r="C13" s="29"/>
      <c r="D13" s="29" t="s">
        <v>849</v>
      </c>
      <c r="E13" s="44" t="s">
        <v>55</v>
      </c>
      <c r="F13" s="46">
        <v>17212000</v>
      </c>
      <c r="G13" s="46">
        <v>-7000</v>
      </c>
      <c r="H13" s="52">
        <v>-0.16277646838163101</v>
      </c>
      <c r="I13" s="46">
        <v>17990000</v>
      </c>
      <c r="J13" s="46">
        <v>-1000</v>
      </c>
      <c r="K13" s="52">
        <v>-2.2236428743638299E-2</v>
      </c>
      <c r="L13" s="46">
        <v>17293000</v>
      </c>
      <c r="M13" s="46">
        <v>-21000</v>
      </c>
      <c r="N13" s="52">
        <v>-0.16194798765039001</v>
      </c>
      <c r="O13" s="46">
        <v>17305000</v>
      </c>
      <c r="P13" s="46">
        <v>-2000</v>
      </c>
      <c r="Q13" s="52">
        <v>-1.5410101308077601E-2</v>
      </c>
      <c r="R13" s="44" t="s">
        <v>55</v>
      </c>
    </row>
    <row r="14" spans="1:18" ht="15" x14ac:dyDescent="0.25">
      <c r="A14" s="17"/>
      <c r="B14" s="5"/>
      <c r="C14" s="29"/>
      <c r="D14" s="29" t="s">
        <v>845</v>
      </c>
      <c r="E14" s="44" t="s">
        <v>74</v>
      </c>
      <c r="F14" s="46">
        <v>48458000</v>
      </c>
      <c r="G14" s="46">
        <v>-46000</v>
      </c>
      <c r="H14" s="52">
        <v>-0.380251281375177</v>
      </c>
      <c r="I14" s="46">
        <v>46522000</v>
      </c>
      <c r="J14" s="46">
        <v>-77000</v>
      </c>
      <c r="K14" s="52">
        <v>-0.66369785172768503</v>
      </c>
      <c r="L14" s="46">
        <v>46467000</v>
      </c>
      <c r="M14" s="46">
        <v>-268000</v>
      </c>
      <c r="N14" s="52">
        <v>-0.76974279130557199</v>
      </c>
      <c r="O14" s="46">
        <v>47439000</v>
      </c>
      <c r="P14" s="46">
        <v>-240000</v>
      </c>
      <c r="Q14" s="52">
        <v>-0.67511861017792696</v>
      </c>
      <c r="R14" s="44" t="s">
        <v>74</v>
      </c>
    </row>
    <row r="15" spans="1:18" ht="15" x14ac:dyDescent="0.25">
      <c r="A15" s="17"/>
      <c r="B15" s="5"/>
      <c r="C15" s="4" t="s">
        <v>915</v>
      </c>
      <c r="D15" s="4"/>
      <c r="E15" s="44" t="s">
        <v>88</v>
      </c>
      <c r="F15" s="46">
        <v>0</v>
      </c>
      <c r="G15" s="46">
        <v>0</v>
      </c>
      <c r="H15" s="52">
        <v>0</v>
      </c>
      <c r="I15" s="46">
        <v>0</v>
      </c>
      <c r="J15" s="46">
        <v>0</v>
      </c>
      <c r="K15" s="52">
        <v>0</v>
      </c>
      <c r="L15" s="46">
        <v>0</v>
      </c>
      <c r="M15" s="46">
        <v>0</v>
      </c>
      <c r="N15" s="52">
        <v>0</v>
      </c>
      <c r="O15" s="46">
        <v>0</v>
      </c>
      <c r="P15" s="46">
        <v>0</v>
      </c>
      <c r="Q15" s="52">
        <v>0</v>
      </c>
      <c r="R15" s="44" t="s">
        <v>88</v>
      </c>
    </row>
    <row r="16" spans="1:18" ht="15" x14ac:dyDescent="0.25">
      <c r="A16" s="17"/>
      <c r="B16" s="5"/>
      <c r="C16" s="29"/>
      <c r="D16" s="29" t="s">
        <v>849</v>
      </c>
      <c r="E16" s="44" t="s">
        <v>96</v>
      </c>
      <c r="F16" s="46"/>
      <c r="G16" s="46"/>
      <c r="H16" s="52">
        <v>0</v>
      </c>
      <c r="I16" s="46"/>
      <c r="J16" s="46"/>
      <c r="K16" s="52">
        <v>0</v>
      </c>
      <c r="L16" s="46"/>
      <c r="M16" s="46"/>
      <c r="N16" s="52">
        <v>0</v>
      </c>
      <c r="O16" s="46"/>
      <c r="P16" s="46"/>
      <c r="Q16" s="52">
        <v>0</v>
      </c>
      <c r="R16" s="44" t="s">
        <v>96</v>
      </c>
    </row>
    <row r="17" spans="1:18" ht="15" x14ac:dyDescent="0.25">
      <c r="A17" s="17"/>
      <c r="B17" s="5"/>
      <c r="C17" s="29"/>
      <c r="D17" s="29" t="s">
        <v>845</v>
      </c>
      <c r="E17" s="44" t="s">
        <v>101</v>
      </c>
      <c r="F17" s="46"/>
      <c r="G17" s="46"/>
      <c r="H17" s="52">
        <v>0</v>
      </c>
      <c r="I17" s="46"/>
      <c r="J17" s="46"/>
      <c r="K17" s="52">
        <v>0</v>
      </c>
      <c r="L17" s="46"/>
      <c r="M17" s="46"/>
      <c r="N17" s="52">
        <v>0</v>
      </c>
      <c r="O17" s="46"/>
      <c r="P17" s="46"/>
      <c r="Q17" s="52">
        <v>0</v>
      </c>
      <c r="R17" s="44" t="s">
        <v>101</v>
      </c>
    </row>
    <row r="18" spans="1:18" ht="15" x14ac:dyDescent="0.25">
      <c r="A18" s="17"/>
      <c r="B18" s="4"/>
      <c r="C18" s="4" t="s">
        <v>991</v>
      </c>
      <c r="D18" s="4"/>
      <c r="E18" s="44" t="s">
        <v>197</v>
      </c>
      <c r="F18" s="46">
        <v>65670000</v>
      </c>
      <c r="G18" s="46">
        <v>-53000</v>
      </c>
      <c r="H18" s="52">
        <v>-0.32321727575124198</v>
      </c>
      <c r="I18" s="46">
        <v>64512000</v>
      </c>
      <c r="J18" s="46">
        <v>-78000</v>
      </c>
      <c r="K18" s="52">
        <v>-0.48450878046719698</v>
      </c>
      <c r="L18" s="46">
        <v>63760000</v>
      </c>
      <c r="M18" s="46">
        <v>-289000</v>
      </c>
      <c r="N18" s="52">
        <v>-0.60480573362480305</v>
      </c>
      <c r="O18" s="46">
        <v>64744000</v>
      </c>
      <c r="P18" s="46">
        <v>-242000</v>
      </c>
      <c r="Q18" s="52">
        <v>-0.49868329179219001</v>
      </c>
      <c r="R18" s="44" t="s">
        <v>197</v>
      </c>
    </row>
    <row r="19" spans="1:18" ht="15" x14ac:dyDescent="0.25">
      <c r="A19" s="17"/>
      <c r="B19" s="6" t="s">
        <v>1138</v>
      </c>
      <c r="C19" s="4" t="s">
        <v>554</v>
      </c>
      <c r="D19" s="4"/>
      <c r="E19" s="44" t="s">
        <v>198</v>
      </c>
      <c r="F19" s="46">
        <v>239000</v>
      </c>
      <c r="G19" s="46">
        <v>-1000</v>
      </c>
      <c r="H19" s="52">
        <v>-1.68417351570938</v>
      </c>
      <c r="I19" s="46">
        <v>233000</v>
      </c>
      <c r="J19" s="46">
        <v>-1000</v>
      </c>
      <c r="K19" s="52">
        <v>-1.7278218162094301</v>
      </c>
      <c r="L19" s="46">
        <v>247000</v>
      </c>
      <c r="M19" s="46">
        <v>-3000</v>
      </c>
      <c r="N19" s="52">
        <v>-1.6227025996689901</v>
      </c>
      <c r="O19" s="46">
        <v>239000</v>
      </c>
      <c r="P19" s="46">
        <v>-3000</v>
      </c>
      <c r="Q19" s="52">
        <v>-1.67713179073095</v>
      </c>
      <c r="R19" s="44" t="s">
        <v>198</v>
      </c>
    </row>
    <row r="20" spans="1:18" ht="15" x14ac:dyDescent="0.25">
      <c r="A20" s="17"/>
      <c r="B20" s="5"/>
      <c r="C20" s="4" t="s">
        <v>915</v>
      </c>
      <c r="D20" s="4"/>
      <c r="E20" s="44" t="s">
        <v>226</v>
      </c>
      <c r="F20" s="46"/>
      <c r="G20" s="46"/>
      <c r="H20" s="52">
        <v>0</v>
      </c>
      <c r="I20" s="46"/>
      <c r="J20" s="46"/>
      <c r="K20" s="52">
        <v>0</v>
      </c>
      <c r="L20" s="46"/>
      <c r="M20" s="46"/>
      <c r="N20" s="52">
        <v>0</v>
      </c>
      <c r="O20" s="46"/>
      <c r="P20" s="46"/>
      <c r="Q20" s="52">
        <v>0</v>
      </c>
      <c r="R20" s="44" t="s">
        <v>226</v>
      </c>
    </row>
    <row r="21" spans="1:18" ht="15" x14ac:dyDescent="0.25">
      <c r="A21" s="17"/>
      <c r="B21" s="4"/>
      <c r="C21" s="4" t="s">
        <v>991</v>
      </c>
      <c r="D21" s="4"/>
      <c r="E21" s="44" t="s">
        <v>26</v>
      </c>
      <c r="F21" s="46">
        <v>239000</v>
      </c>
      <c r="G21" s="46">
        <v>-1000</v>
      </c>
      <c r="H21" s="52">
        <v>-1.68417351570938</v>
      </c>
      <c r="I21" s="46">
        <v>233000</v>
      </c>
      <c r="J21" s="46">
        <v>-1000</v>
      </c>
      <c r="K21" s="52">
        <v>-1.7278218162094301</v>
      </c>
      <c r="L21" s="46">
        <v>247000</v>
      </c>
      <c r="M21" s="46">
        <v>-3000</v>
      </c>
      <c r="N21" s="52">
        <v>-1.6227025996689901</v>
      </c>
      <c r="O21" s="46">
        <v>239000</v>
      </c>
      <c r="P21" s="46">
        <v>-3000</v>
      </c>
      <c r="Q21" s="52">
        <v>-1.67713179073095</v>
      </c>
      <c r="R21" s="44" t="s">
        <v>26</v>
      </c>
    </row>
    <row r="22" spans="1:18" ht="15" x14ac:dyDescent="0.25">
      <c r="A22" s="17"/>
      <c r="B22" s="6" t="s">
        <v>1141</v>
      </c>
      <c r="C22" s="4" t="s">
        <v>554</v>
      </c>
      <c r="D22" s="4"/>
      <c r="E22" s="44" t="s">
        <v>33</v>
      </c>
      <c r="F22" s="46"/>
      <c r="G22" s="46"/>
      <c r="H22" s="52">
        <v>0</v>
      </c>
      <c r="I22" s="46"/>
      <c r="J22" s="46"/>
      <c r="K22" s="52">
        <v>0</v>
      </c>
      <c r="L22" s="46"/>
      <c r="M22" s="46"/>
      <c r="N22" s="52">
        <v>0</v>
      </c>
      <c r="O22" s="46"/>
      <c r="P22" s="46"/>
      <c r="Q22" s="52">
        <v>0</v>
      </c>
      <c r="R22" s="44" t="s">
        <v>33</v>
      </c>
    </row>
    <row r="23" spans="1:18" ht="15" x14ac:dyDescent="0.25">
      <c r="A23" s="17"/>
      <c r="B23" s="5"/>
      <c r="C23" s="4" t="s">
        <v>915</v>
      </c>
      <c r="D23" s="4"/>
      <c r="E23" s="44" t="s">
        <v>37</v>
      </c>
      <c r="F23" s="46"/>
      <c r="G23" s="46"/>
      <c r="H23" s="52">
        <v>0</v>
      </c>
      <c r="I23" s="46"/>
      <c r="J23" s="46"/>
      <c r="K23" s="52">
        <v>0</v>
      </c>
      <c r="L23" s="46"/>
      <c r="M23" s="46"/>
      <c r="N23" s="52">
        <v>0</v>
      </c>
      <c r="O23" s="46"/>
      <c r="P23" s="46"/>
      <c r="Q23" s="52">
        <v>0</v>
      </c>
      <c r="R23" s="44" t="s">
        <v>37</v>
      </c>
    </row>
    <row r="24" spans="1:18" ht="15" x14ac:dyDescent="0.25">
      <c r="A24" s="17"/>
      <c r="B24" s="4"/>
      <c r="C24" s="4" t="s">
        <v>991</v>
      </c>
      <c r="D24" s="4"/>
      <c r="E24" s="44" t="s">
        <v>44</v>
      </c>
      <c r="F24" s="46">
        <v>0</v>
      </c>
      <c r="G24" s="46">
        <v>0</v>
      </c>
      <c r="H24" s="52">
        <v>0</v>
      </c>
      <c r="I24" s="46">
        <v>0</v>
      </c>
      <c r="J24" s="46">
        <v>0</v>
      </c>
      <c r="K24" s="52">
        <v>0</v>
      </c>
      <c r="L24" s="46">
        <v>0</v>
      </c>
      <c r="M24" s="46">
        <v>0</v>
      </c>
      <c r="N24" s="52">
        <v>0</v>
      </c>
      <c r="O24" s="46">
        <v>0</v>
      </c>
      <c r="P24" s="46">
        <v>0</v>
      </c>
      <c r="Q24" s="52">
        <v>0</v>
      </c>
      <c r="R24" s="44" t="s">
        <v>44</v>
      </c>
    </row>
    <row r="25" spans="1:18" ht="15" x14ac:dyDescent="0.25">
      <c r="A25" s="17"/>
      <c r="B25" s="6" t="s">
        <v>1140</v>
      </c>
      <c r="C25" s="4" t="s">
        <v>554</v>
      </c>
      <c r="D25" s="4"/>
      <c r="E25" s="44" t="s">
        <v>47</v>
      </c>
      <c r="F25" s="46">
        <v>1030000</v>
      </c>
      <c r="G25" s="46">
        <v>-1000</v>
      </c>
      <c r="H25" s="52">
        <v>-0.38891543825410002</v>
      </c>
      <c r="I25" s="46">
        <v>1274000</v>
      </c>
      <c r="J25" s="46">
        <v>-1000</v>
      </c>
      <c r="K25" s="52">
        <v>-0.31434160448025</v>
      </c>
      <c r="L25" s="46">
        <v>992000</v>
      </c>
      <c r="M25" s="46">
        <v>-3000</v>
      </c>
      <c r="N25" s="52">
        <v>-0.40342890885194399</v>
      </c>
      <c r="O25" s="46">
        <v>1036000</v>
      </c>
      <c r="P25" s="46">
        <v>-3000</v>
      </c>
      <c r="Q25" s="52">
        <v>-0.38628660821891098</v>
      </c>
      <c r="R25" s="44" t="s">
        <v>47</v>
      </c>
    </row>
    <row r="26" spans="1:18" ht="15" x14ac:dyDescent="0.25">
      <c r="A26" s="17"/>
      <c r="B26" s="5"/>
      <c r="C26" s="4" t="s">
        <v>915</v>
      </c>
      <c r="D26" s="4"/>
      <c r="E26" s="44" t="s">
        <v>49</v>
      </c>
      <c r="F26" s="46"/>
      <c r="G26" s="46"/>
      <c r="H26" s="52">
        <v>0</v>
      </c>
      <c r="I26" s="46"/>
      <c r="J26" s="46"/>
      <c r="K26" s="52">
        <v>0</v>
      </c>
      <c r="L26" s="46"/>
      <c r="M26" s="46"/>
      <c r="N26" s="52">
        <v>0</v>
      </c>
      <c r="O26" s="46"/>
      <c r="P26" s="46"/>
      <c r="Q26" s="52">
        <v>0</v>
      </c>
      <c r="R26" s="44" t="s">
        <v>49</v>
      </c>
    </row>
    <row r="27" spans="1:18" ht="15" x14ac:dyDescent="0.25">
      <c r="A27" s="17"/>
      <c r="B27" s="4"/>
      <c r="C27" s="4" t="s">
        <v>991</v>
      </c>
      <c r="D27" s="4"/>
      <c r="E27" s="44" t="s">
        <v>50</v>
      </c>
      <c r="F27" s="46">
        <v>1030000</v>
      </c>
      <c r="G27" s="46">
        <v>-1000</v>
      </c>
      <c r="H27" s="52">
        <v>-0.38891543825410002</v>
      </c>
      <c r="I27" s="46">
        <v>1274000</v>
      </c>
      <c r="J27" s="46">
        <v>-1000</v>
      </c>
      <c r="K27" s="52">
        <v>-0.31434160448025</v>
      </c>
      <c r="L27" s="46">
        <v>992000</v>
      </c>
      <c r="M27" s="46">
        <v>-3000</v>
      </c>
      <c r="N27" s="52">
        <v>-0.40342890885194399</v>
      </c>
      <c r="O27" s="46">
        <v>1036000</v>
      </c>
      <c r="P27" s="46">
        <v>-3000</v>
      </c>
      <c r="Q27" s="52">
        <v>-0.38628660821891098</v>
      </c>
      <c r="R27" s="44" t="s">
        <v>50</v>
      </c>
    </row>
    <row r="28" spans="1:18" ht="15" x14ac:dyDescent="0.25">
      <c r="A28" s="17"/>
      <c r="B28" s="6" t="s">
        <v>971</v>
      </c>
      <c r="C28" s="4" t="s">
        <v>554</v>
      </c>
      <c r="D28" s="4"/>
      <c r="E28" s="44" t="s">
        <v>51</v>
      </c>
      <c r="F28" s="46"/>
      <c r="G28" s="46"/>
      <c r="H28" s="52">
        <v>0</v>
      </c>
      <c r="I28" s="46"/>
      <c r="J28" s="46"/>
      <c r="K28" s="52">
        <v>0</v>
      </c>
      <c r="L28" s="46"/>
      <c r="M28" s="46"/>
      <c r="N28" s="52">
        <v>0</v>
      </c>
      <c r="O28" s="46"/>
      <c r="P28" s="46"/>
      <c r="Q28" s="52">
        <v>0</v>
      </c>
      <c r="R28" s="44" t="s">
        <v>51</v>
      </c>
    </row>
    <row r="29" spans="1:18" ht="15" x14ac:dyDescent="0.25">
      <c r="A29" s="17"/>
      <c r="B29" s="5"/>
      <c r="C29" s="4" t="s">
        <v>915</v>
      </c>
      <c r="D29" s="4"/>
      <c r="E29" s="44" t="s">
        <v>53</v>
      </c>
      <c r="F29" s="46"/>
      <c r="G29" s="46"/>
      <c r="H29" s="52">
        <v>0</v>
      </c>
      <c r="I29" s="46"/>
      <c r="J29" s="46"/>
      <c r="K29" s="52">
        <v>0</v>
      </c>
      <c r="L29" s="46"/>
      <c r="M29" s="46"/>
      <c r="N29" s="52">
        <v>0</v>
      </c>
      <c r="O29" s="46"/>
      <c r="P29" s="46"/>
      <c r="Q29" s="52">
        <v>0</v>
      </c>
      <c r="R29" s="44" t="s">
        <v>53</v>
      </c>
    </row>
    <row r="30" spans="1:18" ht="15" x14ac:dyDescent="0.25">
      <c r="A30" s="17"/>
      <c r="B30" s="4"/>
      <c r="C30" s="4" t="s">
        <v>991</v>
      </c>
      <c r="D30" s="4"/>
      <c r="E30" s="44" t="s">
        <v>54</v>
      </c>
      <c r="F30" s="46">
        <v>0</v>
      </c>
      <c r="G30" s="46">
        <v>0</v>
      </c>
      <c r="H30" s="52">
        <v>0</v>
      </c>
      <c r="I30" s="46">
        <v>0</v>
      </c>
      <c r="J30" s="46">
        <v>0</v>
      </c>
      <c r="K30" s="52">
        <v>0</v>
      </c>
      <c r="L30" s="46">
        <v>0</v>
      </c>
      <c r="M30" s="46">
        <v>0</v>
      </c>
      <c r="N30" s="52">
        <v>0</v>
      </c>
      <c r="O30" s="46">
        <v>0</v>
      </c>
      <c r="P30" s="46">
        <v>0</v>
      </c>
      <c r="Q30" s="52">
        <v>0</v>
      </c>
      <c r="R30" s="44" t="s">
        <v>54</v>
      </c>
    </row>
    <row r="31" spans="1:18" ht="15" x14ac:dyDescent="0.25">
      <c r="A31" s="17"/>
      <c r="B31" s="6" t="s">
        <v>517</v>
      </c>
      <c r="C31" s="4" t="s">
        <v>554</v>
      </c>
      <c r="D31" s="4"/>
      <c r="E31" s="44" t="s">
        <v>56</v>
      </c>
      <c r="F31" s="46">
        <v>3475000</v>
      </c>
      <c r="G31" s="46">
        <v>-2000</v>
      </c>
      <c r="H31" s="52">
        <v>-0.23041465108397699</v>
      </c>
      <c r="I31" s="46">
        <v>5133000</v>
      </c>
      <c r="J31" s="46">
        <v>-42000</v>
      </c>
      <c r="K31" s="52">
        <v>-3.3133298816430798</v>
      </c>
      <c r="L31" s="46">
        <v>4079000</v>
      </c>
      <c r="M31" s="46">
        <v>-96000</v>
      </c>
      <c r="N31" s="52">
        <v>-3.15026926593367</v>
      </c>
      <c r="O31" s="46">
        <v>5069000</v>
      </c>
      <c r="P31" s="46">
        <v>-146000</v>
      </c>
      <c r="Q31" s="52">
        <v>-3.8586553182546002</v>
      </c>
      <c r="R31" s="44" t="s">
        <v>56</v>
      </c>
    </row>
    <row r="32" spans="1:18" ht="15" x14ac:dyDescent="0.25">
      <c r="A32" s="17"/>
      <c r="B32" s="5"/>
      <c r="C32" s="4" t="s">
        <v>915</v>
      </c>
      <c r="D32" s="4"/>
      <c r="E32" s="44" t="s">
        <v>60</v>
      </c>
      <c r="F32" s="46"/>
      <c r="G32" s="46"/>
      <c r="H32" s="52">
        <v>0</v>
      </c>
      <c r="I32" s="46"/>
      <c r="J32" s="46"/>
      <c r="K32" s="52">
        <v>0</v>
      </c>
      <c r="L32" s="46"/>
      <c r="M32" s="46"/>
      <c r="N32" s="52">
        <v>0</v>
      </c>
      <c r="O32" s="46"/>
      <c r="P32" s="46"/>
      <c r="Q32" s="52">
        <v>0</v>
      </c>
      <c r="R32" s="44" t="s">
        <v>60</v>
      </c>
    </row>
    <row r="33" spans="1:18" ht="15" x14ac:dyDescent="0.25">
      <c r="A33" s="17"/>
      <c r="B33" s="4"/>
      <c r="C33" s="4" t="s">
        <v>991</v>
      </c>
      <c r="D33" s="4"/>
      <c r="E33" s="44" t="s">
        <v>61</v>
      </c>
      <c r="F33" s="46">
        <v>3475000</v>
      </c>
      <c r="G33" s="46">
        <v>-2000</v>
      </c>
      <c r="H33" s="52">
        <v>-0.23041465108397699</v>
      </c>
      <c r="I33" s="46">
        <v>5133000</v>
      </c>
      <c r="J33" s="46">
        <v>-42000</v>
      </c>
      <c r="K33" s="52">
        <v>-3.3133298816430798</v>
      </c>
      <c r="L33" s="46">
        <v>4079000</v>
      </c>
      <c r="M33" s="46">
        <v>-96000</v>
      </c>
      <c r="N33" s="52">
        <v>-3.15026926593367</v>
      </c>
      <c r="O33" s="46">
        <v>5069000</v>
      </c>
      <c r="P33" s="46">
        <v>-146000</v>
      </c>
      <c r="Q33" s="52">
        <v>-3.8586553182546002</v>
      </c>
      <c r="R33" s="44" t="s">
        <v>61</v>
      </c>
    </row>
    <row r="34" spans="1:18" ht="15" x14ac:dyDescent="0.25">
      <c r="A34" s="17"/>
      <c r="B34" s="6" t="s">
        <v>737</v>
      </c>
      <c r="C34" s="4" t="s">
        <v>554</v>
      </c>
      <c r="D34" s="4"/>
      <c r="E34" s="44" t="s">
        <v>63</v>
      </c>
      <c r="F34" s="46">
        <v>231000</v>
      </c>
      <c r="G34" s="46"/>
      <c r="H34" s="52">
        <v>0</v>
      </c>
      <c r="I34" s="46">
        <v>287000</v>
      </c>
      <c r="J34" s="46"/>
      <c r="K34" s="52">
        <v>0</v>
      </c>
      <c r="L34" s="46">
        <v>249000</v>
      </c>
      <c r="M34" s="46">
        <v>-4000</v>
      </c>
      <c r="N34" s="52">
        <v>-2.1476152756352098</v>
      </c>
      <c r="O34" s="46">
        <v>269000</v>
      </c>
      <c r="P34" s="46">
        <v>-2000</v>
      </c>
      <c r="Q34" s="52">
        <v>-0.99255228385866101</v>
      </c>
      <c r="R34" s="44" t="s">
        <v>63</v>
      </c>
    </row>
    <row r="35" spans="1:18" ht="15" x14ac:dyDescent="0.25">
      <c r="A35" s="17"/>
      <c r="B35" s="5"/>
      <c r="C35" s="4" t="s">
        <v>915</v>
      </c>
      <c r="D35" s="4"/>
      <c r="E35" s="44" t="s">
        <v>65</v>
      </c>
      <c r="F35" s="46"/>
      <c r="G35" s="46"/>
      <c r="H35" s="52">
        <v>0</v>
      </c>
      <c r="I35" s="46"/>
      <c r="J35" s="46"/>
      <c r="K35" s="52">
        <v>0</v>
      </c>
      <c r="L35" s="46"/>
      <c r="M35" s="46"/>
      <c r="N35" s="52">
        <v>0</v>
      </c>
      <c r="O35" s="46"/>
      <c r="P35" s="46"/>
      <c r="Q35" s="52">
        <v>0</v>
      </c>
      <c r="R35" s="44" t="s">
        <v>65</v>
      </c>
    </row>
    <row r="36" spans="1:18" ht="15" x14ac:dyDescent="0.25">
      <c r="A36" s="17"/>
      <c r="B36" s="4"/>
      <c r="C36" s="4" t="s">
        <v>991</v>
      </c>
      <c r="D36" s="4"/>
      <c r="E36" s="44" t="s">
        <v>66</v>
      </c>
      <c r="F36" s="46">
        <v>231000</v>
      </c>
      <c r="G36" s="46">
        <v>0</v>
      </c>
      <c r="H36" s="52">
        <v>0</v>
      </c>
      <c r="I36" s="46">
        <v>287000</v>
      </c>
      <c r="J36" s="46">
        <v>0</v>
      </c>
      <c r="K36" s="52">
        <v>0</v>
      </c>
      <c r="L36" s="46">
        <v>249000</v>
      </c>
      <c r="M36" s="46">
        <v>-4000</v>
      </c>
      <c r="N36" s="52">
        <v>-2.1476152756352098</v>
      </c>
      <c r="O36" s="46">
        <v>269000</v>
      </c>
      <c r="P36" s="46">
        <v>-2000</v>
      </c>
      <c r="Q36" s="52">
        <v>-0.99255228385866101</v>
      </c>
      <c r="R36" s="44" t="s">
        <v>66</v>
      </c>
    </row>
    <row r="37" spans="1:18" ht="15" x14ac:dyDescent="0.25">
      <c r="A37" s="17"/>
      <c r="B37" s="4" t="s">
        <v>1006</v>
      </c>
      <c r="C37" s="7"/>
      <c r="D37" s="4"/>
      <c r="E37" s="44" t="s">
        <v>67</v>
      </c>
      <c r="F37" s="46">
        <v>70645000</v>
      </c>
      <c r="G37" s="46">
        <v>-57000</v>
      </c>
      <c r="H37" s="52">
        <v>-0.32313127830090299</v>
      </c>
      <c r="I37" s="46">
        <v>71439000</v>
      </c>
      <c r="J37" s="46">
        <v>-122000</v>
      </c>
      <c r="K37" s="52">
        <v>-0.68485210782083294</v>
      </c>
      <c r="L37" s="46">
        <v>69327000</v>
      </c>
      <c r="M37" s="46">
        <v>-395000</v>
      </c>
      <c r="N37" s="52">
        <v>-0.76040526886818105</v>
      </c>
      <c r="O37" s="46">
        <v>71357000</v>
      </c>
      <c r="P37" s="46">
        <v>-396000</v>
      </c>
      <c r="Q37" s="52">
        <v>-0.74062497086753198</v>
      </c>
      <c r="R37" s="44" t="s">
        <v>67</v>
      </c>
    </row>
    <row r="38" spans="1:18" ht="15" x14ac:dyDescent="0.25">
      <c r="A38" s="17"/>
      <c r="B38" s="4" t="s">
        <v>1154</v>
      </c>
      <c r="C38" s="7"/>
      <c r="D38" s="4"/>
      <c r="E38" s="44" t="s">
        <v>70</v>
      </c>
      <c r="F38" s="46">
        <v>49988000</v>
      </c>
      <c r="G38" s="48"/>
      <c r="H38" s="48"/>
      <c r="I38" s="46">
        <v>50287000</v>
      </c>
      <c r="J38" s="48"/>
      <c r="K38" s="48"/>
      <c r="L38" s="46">
        <v>50266000</v>
      </c>
      <c r="M38" s="48"/>
      <c r="N38" s="48"/>
      <c r="O38" s="46">
        <v>48855000</v>
      </c>
      <c r="P38" s="48"/>
      <c r="Q38" s="48"/>
      <c r="R38" s="44" t="s">
        <v>70</v>
      </c>
    </row>
    <row r="39" spans="1:18" ht="15" x14ac:dyDescent="0.25">
      <c r="A39" s="17"/>
      <c r="B39" s="4" t="s">
        <v>752</v>
      </c>
      <c r="C39" s="7"/>
      <c r="D39" s="4"/>
      <c r="E39" s="44" t="s">
        <v>72</v>
      </c>
      <c r="F39" s="46">
        <v>2703000</v>
      </c>
      <c r="G39" s="48"/>
      <c r="H39" s="48"/>
      <c r="I39" s="46">
        <v>2740000</v>
      </c>
      <c r="J39" s="48"/>
      <c r="K39" s="48"/>
      <c r="L39" s="46">
        <v>2647000</v>
      </c>
      <c r="M39" s="48"/>
      <c r="N39" s="48"/>
      <c r="O39" s="46">
        <v>2622000</v>
      </c>
      <c r="P39" s="48"/>
      <c r="Q39" s="48"/>
      <c r="R39" s="44" t="s">
        <v>72</v>
      </c>
    </row>
    <row r="40" spans="1:18" ht="15" x14ac:dyDescent="0.25">
      <c r="A40" s="17"/>
      <c r="B40" s="4" t="s">
        <v>738</v>
      </c>
      <c r="C40" s="7"/>
      <c r="D40" s="4"/>
      <c r="E40" s="44" t="s">
        <v>73</v>
      </c>
      <c r="F40" s="46">
        <v>2859000</v>
      </c>
      <c r="G40" s="48"/>
      <c r="H40" s="48"/>
      <c r="I40" s="46">
        <v>3826000</v>
      </c>
      <c r="J40" s="48"/>
      <c r="K40" s="48"/>
      <c r="L40" s="46">
        <v>4671000</v>
      </c>
      <c r="M40" s="48"/>
      <c r="N40" s="48"/>
      <c r="O40" s="46">
        <v>4172000</v>
      </c>
      <c r="P40" s="48"/>
      <c r="Q40" s="48"/>
      <c r="R40" s="44" t="s">
        <v>73</v>
      </c>
    </row>
    <row r="41" spans="1:18" ht="15" x14ac:dyDescent="0.25">
      <c r="A41" s="17"/>
      <c r="B41" s="4" t="s">
        <v>1005</v>
      </c>
      <c r="C41" s="7"/>
      <c r="D41" s="4"/>
      <c r="E41" s="44" t="s">
        <v>75</v>
      </c>
      <c r="F41" s="46">
        <v>126195000</v>
      </c>
      <c r="G41" s="48"/>
      <c r="H41" s="48"/>
      <c r="I41" s="46">
        <v>128292000</v>
      </c>
      <c r="J41" s="48"/>
      <c r="K41" s="48"/>
      <c r="L41" s="46">
        <v>126911000</v>
      </c>
      <c r="M41" s="48"/>
      <c r="N41" s="48"/>
      <c r="O41" s="46">
        <v>127006000</v>
      </c>
      <c r="P41" s="48"/>
      <c r="Q41" s="48"/>
      <c r="R41" s="44" t="s">
        <v>75</v>
      </c>
    </row>
    <row r="42" spans="1:18" ht="15" x14ac:dyDescent="0.25">
      <c r="A42" s="17"/>
      <c r="B42" s="4" t="s">
        <v>992</v>
      </c>
      <c r="C42" s="7"/>
      <c r="D42" s="4"/>
      <c r="E42" s="44" t="s">
        <v>76</v>
      </c>
      <c r="F42" s="46">
        <v>8669000</v>
      </c>
      <c r="G42" s="48"/>
      <c r="H42" s="48"/>
      <c r="I42" s="46">
        <v>7667000</v>
      </c>
      <c r="J42" s="48"/>
      <c r="K42" s="48"/>
      <c r="L42" s="46">
        <v>8559000</v>
      </c>
      <c r="M42" s="48"/>
      <c r="N42" s="48"/>
      <c r="O42" s="46">
        <v>8063000</v>
      </c>
      <c r="P42" s="48"/>
      <c r="Q42" s="48"/>
      <c r="R42" s="44" t="s">
        <v>76</v>
      </c>
    </row>
    <row r="43" spans="1:18" ht="15" x14ac:dyDescent="0.25">
      <c r="A43" s="17"/>
      <c r="B43" s="4" t="s">
        <v>1152</v>
      </c>
      <c r="C43" s="7"/>
      <c r="D43" s="2"/>
      <c r="E43" s="44" t="s">
        <v>78</v>
      </c>
      <c r="F43" s="48"/>
      <c r="G43" s="48"/>
      <c r="H43" s="52">
        <v>1.98722130590767</v>
      </c>
      <c r="I43" s="48"/>
      <c r="J43" s="48"/>
      <c r="K43" s="52">
        <v>1.8288037382206099</v>
      </c>
      <c r="L43" s="48"/>
      <c r="M43" s="48"/>
      <c r="N43" s="52">
        <v>1.8307033388111</v>
      </c>
      <c r="O43" s="48"/>
      <c r="P43" s="48"/>
      <c r="Q43" s="52">
        <v>1.74382300623694</v>
      </c>
      <c r="R43" s="44">
        <v>32</v>
      </c>
    </row>
    <row r="44" spans="1:18" ht="15" x14ac:dyDescent="0.25">
      <c r="A44" s="17"/>
      <c r="B44" s="6" t="s">
        <v>1242</v>
      </c>
      <c r="C44" s="4" t="s">
        <v>554</v>
      </c>
      <c r="D44" s="4"/>
      <c r="E44" s="44" t="s">
        <v>79</v>
      </c>
      <c r="F44" s="46">
        <v>122050000</v>
      </c>
      <c r="G44" s="46">
        <v>642000</v>
      </c>
      <c r="H44" s="52">
        <v>2.12071544787598</v>
      </c>
      <c r="I44" s="46">
        <v>121415000</v>
      </c>
      <c r="J44" s="46">
        <v>634000</v>
      </c>
      <c r="K44" s="52">
        <v>2.1051211251986102</v>
      </c>
      <c r="L44" s="46">
        <v>120630000</v>
      </c>
      <c r="M44" s="46">
        <v>1942000</v>
      </c>
      <c r="N44" s="52">
        <v>2.15224751438272</v>
      </c>
      <c r="O44" s="46">
        <v>119979000</v>
      </c>
      <c r="P44" s="46">
        <v>1833000</v>
      </c>
      <c r="Q44" s="52">
        <v>2.0421924765441801</v>
      </c>
      <c r="R44" s="44" t="s">
        <v>79</v>
      </c>
    </row>
    <row r="45" spans="1:18" ht="15" x14ac:dyDescent="0.25">
      <c r="A45" s="17"/>
      <c r="B45" s="5"/>
      <c r="C45" s="4" t="s">
        <v>915</v>
      </c>
      <c r="D45" s="4"/>
      <c r="E45" s="44" t="s">
        <v>80</v>
      </c>
      <c r="F45" s="46">
        <v>14000</v>
      </c>
      <c r="G45" s="46">
        <v>0</v>
      </c>
      <c r="H45" s="52">
        <v>0</v>
      </c>
      <c r="I45" s="46">
        <v>16000</v>
      </c>
      <c r="J45" s="46">
        <v>0</v>
      </c>
      <c r="K45" s="52">
        <v>0</v>
      </c>
      <c r="L45" s="46">
        <v>14000</v>
      </c>
      <c r="M45" s="46">
        <v>0</v>
      </c>
      <c r="N45" s="52">
        <v>0</v>
      </c>
      <c r="O45" s="46">
        <v>14000</v>
      </c>
      <c r="P45" s="46">
        <v>0</v>
      </c>
      <c r="Q45" s="52">
        <v>0</v>
      </c>
      <c r="R45" s="44" t="s">
        <v>80</v>
      </c>
    </row>
    <row r="46" spans="1:18" ht="15" x14ac:dyDescent="0.25">
      <c r="A46" s="17"/>
      <c r="B46" s="4"/>
      <c r="C46" s="4" t="s">
        <v>991</v>
      </c>
      <c r="D46" s="4"/>
      <c r="E46" s="44" t="s">
        <v>82</v>
      </c>
      <c r="F46" s="46">
        <v>122064000</v>
      </c>
      <c r="G46" s="46">
        <v>642000</v>
      </c>
      <c r="H46" s="52">
        <v>2.12047029744036</v>
      </c>
      <c r="I46" s="46">
        <v>121431000</v>
      </c>
      <c r="J46" s="46">
        <v>634000</v>
      </c>
      <c r="K46" s="52">
        <v>2.1048415796932201</v>
      </c>
      <c r="L46" s="46">
        <v>120644000</v>
      </c>
      <c r="M46" s="46">
        <v>1942000</v>
      </c>
      <c r="N46" s="52">
        <v>2.1519970956631602</v>
      </c>
      <c r="O46" s="46">
        <v>119993000</v>
      </c>
      <c r="P46" s="46">
        <v>1833000</v>
      </c>
      <c r="Q46" s="52">
        <v>2.0419536058309902</v>
      </c>
      <c r="R46" s="44" t="s">
        <v>82</v>
      </c>
    </row>
    <row r="47" spans="1:18" ht="15" x14ac:dyDescent="0.25">
      <c r="A47" s="17"/>
      <c r="B47" s="6" t="s">
        <v>1047</v>
      </c>
      <c r="C47" s="68"/>
      <c r="D47" s="6"/>
      <c r="E47" s="31" t="s">
        <v>83</v>
      </c>
      <c r="F47" s="47">
        <v>0</v>
      </c>
      <c r="G47" s="47">
        <v>0</v>
      </c>
      <c r="H47" s="53">
        <v>0</v>
      </c>
      <c r="I47" s="47">
        <v>0</v>
      </c>
      <c r="J47" s="47">
        <v>0</v>
      </c>
      <c r="K47" s="53">
        <v>0</v>
      </c>
      <c r="L47" s="47">
        <v>0</v>
      </c>
      <c r="M47" s="47">
        <v>0</v>
      </c>
      <c r="N47" s="53">
        <v>0</v>
      </c>
      <c r="O47" s="47">
        <v>0</v>
      </c>
      <c r="P47" s="47">
        <v>0</v>
      </c>
      <c r="Q47" s="53">
        <v>0</v>
      </c>
      <c r="R47" s="31" t="s">
        <v>83</v>
      </c>
    </row>
    <row r="48" spans="1:18" hidden="1" x14ac:dyDescent="0.25"/>
    <row r="49" hidden="1" x14ac:dyDescent="0.25"/>
    <row r="50" hidden="1" x14ac:dyDescent="0.25"/>
    <row r="51" hidden="1" x14ac:dyDescent="0.25"/>
  </sheetData>
  <mergeCells count="53">
    <mergeCell ref="B38:D38"/>
    <mergeCell ref="B39:D39"/>
    <mergeCell ref="B40:D40"/>
    <mergeCell ref="B41:D41"/>
    <mergeCell ref="B47:D47"/>
    <mergeCell ref="B42:D42"/>
    <mergeCell ref="B43:D43"/>
    <mergeCell ref="B44:B46"/>
    <mergeCell ref="C44:D44"/>
    <mergeCell ref="C45:D45"/>
    <mergeCell ref="C46:D46"/>
    <mergeCell ref="B34:B36"/>
    <mergeCell ref="C34:D34"/>
    <mergeCell ref="C35:D35"/>
    <mergeCell ref="C36:D36"/>
    <mergeCell ref="B37:D37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B12:B18"/>
    <mergeCell ref="C12:D12"/>
    <mergeCell ref="C15:D15"/>
    <mergeCell ref="C18:D18"/>
    <mergeCell ref="B19:B21"/>
    <mergeCell ref="C19:D19"/>
    <mergeCell ref="C20:D20"/>
    <mergeCell ref="C21:D21"/>
    <mergeCell ref="F9:H9"/>
    <mergeCell ref="I9:K9"/>
    <mergeCell ref="L9:N9"/>
    <mergeCell ref="D6:R6"/>
    <mergeCell ref="D7:R7"/>
    <mergeCell ref="A8:R8"/>
    <mergeCell ref="O9:Q9"/>
    <mergeCell ref="A1:R1"/>
    <mergeCell ref="A2:R2"/>
    <mergeCell ref="A3:R3"/>
    <mergeCell ref="F4:R4"/>
    <mergeCell ref="D5:R5"/>
    <mergeCell ref="D4:E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C7</xm:sqref>
        </x14:dataValidation>
      </x14:dataValidation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7"/>
  <sheetViews>
    <sheetView zoomScale="80" zoomScaleNormal="80" workbookViewId="0"/>
  </sheetViews>
  <sheetFormatPr defaultColWidth="0" defaultRowHeight="13.2" zeroHeight="1" x14ac:dyDescent="0.25"/>
  <cols>
    <col min="1" max="1" width="1.44140625" customWidth="1"/>
    <col min="2" max="2" width="41.6640625" customWidth="1"/>
    <col min="3" max="3" width="24.33203125" customWidth="1"/>
    <col min="4" max="4" width="8.33203125" customWidth="1"/>
    <col min="5" max="16" width="19" customWidth="1"/>
    <col min="17" max="17" width="8.33203125" customWidth="1"/>
    <col min="18" max="16384" width="11.44140625" hidden="1"/>
  </cols>
  <sheetData>
    <row r="1" spans="1:17" x14ac:dyDescent="0.25">
      <c r="A1" s="67" t="s">
        <v>1296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ht="15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5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7" ht="15" x14ac:dyDescent="0.25">
      <c r="A4" s="25"/>
      <c r="B4" s="30" t="s">
        <v>557</v>
      </c>
      <c r="C4" s="36" t="s">
        <v>77</v>
      </c>
      <c r="D4" s="12" t="str">
        <f>IF(C4&lt;&gt;"",VLOOKUP(C4,'@Entities43'!A2:B81,2,0),"")</f>
        <v>הבנק הבינלאומי הראשון לישראל בעמ</v>
      </c>
      <c r="E4" s="1"/>
      <c r="F4" s="65" t="s">
        <v>1250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7" ht="15" x14ac:dyDescent="0.25">
      <c r="A5" s="22"/>
      <c r="B5" s="22" t="s">
        <v>1232</v>
      </c>
      <c r="C5" s="37">
        <v>43738</v>
      </c>
      <c r="D5" s="65" t="s">
        <v>1250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</row>
    <row r="6" spans="1:17" ht="15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</row>
    <row r="7" spans="1:17" ht="15" x14ac:dyDescent="0.25">
      <c r="A7" s="27"/>
      <c r="B7" s="27" t="s">
        <v>948</v>
      </c>
      <c r="C7" s="34" t="s">
        <v>187</v>
      </c>
      <c r="D7" s="65" t="s">
        <v>1250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</row>
    <row r="8" spans="1:17" ht="32.1" customHeight="1" x14ac:dyDescent="0.25">
      <c r="A8" s="69" t="s">
        <v>188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</row>
    <row r="9" spans="1:17" ht="15" x14ac:dyDescent="0.25">
      <c r="A9" s="17"/>
      <c r="B9" s="17"/>
      <c r="C9" s="17"/>
      <c r="D9" s="17"/>
      <c r="E9" s="8" t="s">
        <v>1238</v>
      </c>
      <c r="F9" s="7"/>
      <c r="G9" s="8"/>
      <c r="H9" s="8" t="s">
        <v>1163</v>
      </c>
      <c r="I9" s="7"/>
      <c r="J9" s="8"/>
      <c r="K9" s="8" t="s">
        <v>957</v>
      </c>
      <c r="L9" s="7"/>
      <c r="M9" s="8"/>
      <c r="N9" s="8" t="s">
        <v>958</v>
      </c>
      <c r="O9" s="7"/>
      <c r="P9" s="8"/>
      <c r="Q9" s="17"/>
    </row>
    <row r="10" spans="1:17" ht="15" x14ac:dyDescent="0.25">
      <c r="A10" s="17"/>
      <c r="B10" s="17"/>
      <c r="C10" s="17"/>
      <c r="D10" s="17"/>
      <c r="E10" s="42" t="s">
        <v>806</v>
      </c>
      <c r="F10" s="42" t="s">
        <v>656</v>
      </c>
      <c r="G10" s="42" t="s">
        <v>1214</v>
      </c>
      <c r="H10" s="42" t="s">
        <v>806</v>
      </c>
      <c r="I10" s="42" t="s">
        <v>656</v>
      </c>
      <c r="J10" s="42" t="s">
        <v>1214</v>
      </c>
      <c r="K10" s="42" t="s">
        <v>806</v>
      </c>
      <c r="L10" s="42" t="s">
        <v>656</v>
      </c>
      <c r="M10" s="42" t="s">
        <v>1214</v>
      </c>
      <c r="N10" s="42" t="s">
        <v>806</v>
      </c>
      <c r="O10" s="42" t="s">
        <v>656</v>
      </c>
      <c r="P10" s="42" t="s">
        <v>1214</v>
      </c>
      <c r="Q10" s="17"/>
    </row>
    <row r="11" spans="1:17" ht="15" x14ac:dyDescent="0.25">
      <c r="A11" s="17"/>
      <c r="B11" s="17"/>
      <c r="C11" s="17"/>
      <c r="D11" s="17"/>
      <c r="E11" s="44" t="s">
        <v>25</v>
      </c>
      <c r="F11" s="44" t="s">
        <v>55</v>
      </c>
      <c r="G11" s="44" t="s">
        <v>74</v>
      </c>
      <c r="H11" s="44" t="s">
        <v>25</v>
      </c>
      <c r="I11" s="44" t="s">
        <v>55</v>
      </c>
      <c r="J11" s="44" t="s">
        <v>74</v>
      </c>
      <c r="K11" s="44" t="s">
        <v>88</v>
      </c>
      <c r="L11" s="44" t="s">
        <v>96</v>
      </c>
      <c r="M11" s="44" t="s">
        <v>101</v>
      </c>
      <c r="N11" s="44" t="s">
        <v>88</v>
      </c>
      <c r="O11" s="44" t="s">
        <v>96</v>
      </c>
      <c r="P11" s="44" t="s">
        <v>101</v>
      </c>
      <c r="Q11" s="17"/>
    </row>
    <row r="12" spans="1:17" ht="15" x14ac:dyDescent="0.25">
      <c r="A12" s="17"/>
      <c r="B12" s="4" t="s">
        <v>924</v>
      </c>
      <c r="C12" s="29" t="s">
        <v>1100</v>
      </c>
      <c r="D12" s="44" t="s">
        <v>25</v>
      </c>
      <c r="E12" s="46">
        <v>99634000</v>
      </c>
      <c r="F12" s="46">
        <v>615000</v>
      </c>
      <c r="G12" s="52">
        <v>2.4919914247556001</v>
      </c>
      <c r="H12" s="46">
        <v>97435000</v>
      </c>
      <c r="I12" s="46">
        <v>575000</v>
      </c>
      <c r="J12" s="52">
        <v>2.3815260895599701</v>
      </c>
      <c r="K12" s="46">
        <v>97794000</v>
      </c>
      <c r="L12" s="46">
        <v>1821000</v>
      </c>
      <c r="M12" s="52">
        <v>2.4904434483644202</v>
      </c>
      <c r="N12" s="46">
        <v>96387000</v>
      </c>
      <c r="O12" s="46">
        <v>1671000</v>
      </c>
      <c r="P12" s="52">
        <v>2.3181683691724002</v>
      </c>
      <c r="Q12" s="44" t="s">
        <v>25</v>
      </c>
    </row>
    <row r="13" spans="1:17" ht="15" x14ac:dyDescent="0.25">
      <c r="A13" s="17"/>
      <c r="B13" s="4"/>
      <c r="C13" s="29" t="s">
        <v>1084</v>
      </c>
      <c r="D13" s="44" t="s">
        <v>55</v>
      </c>
      <c r="E13" s="47">
        <v>54375000</v>
      </c>
      <c r="F13" s="47">
        <v>-42000</v>
      </c>
      <c r="G13" s="52">
        <v>-0.30932367545364298</v>
      </c>
      <c r="H13" s="47">
        <v>54085000</v>
      </c>
      <c r="I13" s="47">
        <v>-28000</v>
      </c>
      <c r="J13" s="52">
        <v>-0.20692069114681699</v>
      </c>
      <c r="K13" s="47">
        <v>52189000</v>
      </c>
      <c r="L13" s="47">
        <v>-116000</v>
      </c>
      <c r="M13" s="52">
        <v>-0.29646847883086902</v>
      </c>
      <c r="N13" s="47">
        <v>53701000</v>
      </c>
      <c r="O13" s="47">
        <v>-78000</v>
      </c>
      <c r="P13" s="52">
        <v>-0.19371178994527199</v>
      </c>
      <c r="Q13" s="44" t="s">
        <v>55</v>
      </c>
    </row>
    <row r="14" spans="1:17" ht="15" x14ac:dyDescent="0.25">
      <c r="A14" s="17"/>
      <c r="B14" s="29" t="s">
        <v>924</v>
      </c>
      <c r="C14" s="29" t="s">
        <v>1152</v>
      </c>
      <c r="D14" s="44" t="s">
        <v>74</v>
      </c>
      <c r="E14" s="41"/>
      <c r="F14" s="41"/>
      <c r="G14" s="52">
        <v>2.1826677493019599</v>
      </c>
      <c r="H14" s="41"/>
      <c r="I14" s="41"/>
      <c r="J14" s="52">
        <v>2.1746053984131501</v>
      </c>
      <c r="K14" s="41"/>
      <c r="L14" s="41"/>
      <c r="M14" s="52">
        <v>2.1939749695335502</v>
      </c>
      <c r="N14" s="41"/>
      <c r="O14" s="41"/>
      <c r="P14" s="52">
        <v>2.1244565792271302</v>
      </c>
      <c r="Q14" s="44" t="s">
        <v>74</v>
      </c>
    </row>
    <row r="15" spans="1:17" ht="15" x14ac:dyDescent="0.25">
      <c r="A15" s="17"/>
      <c r="B15" s="4" t="s">
        <v>925</v>
      </c>
      <c r="C15" s="29" t="s">
        <v>1100</v>
      </c>
      <c r="D15" s="44" t="s">
        <v>88</v>
      </c>
      <c r="E15" s="46">
        <v>10615000</v>
      </c>
      <c r="F15" s="46">
        <v>7000</v>
      </c>
      <c r="G15" s="52">
        <v>0.26403870780926703</v>
      </c>
      <c r="H15" s="46">
        <v>10716000</v>
      </c>
      <c r="I15" s="46">
        <v>97000</v>
      </c>
      <c r="J15" s="52">
        <v>3.6702133299840698</v>
      </c>
      <c r="K15" s="46">
        <v>10627000</v>
      </c>
      <c r="L15" s="46">
        <v>278000</v>
      </c>
      <c r="M15" s="52">
        <v>3.5030908632057902</v>
      </c>
      <c r="N15" s="46">
        <v>10736000</v>
      </c>
      <c r="O15" s="46">
        <v>336000</v>
      </c>
      <c r="P15" s="52">
        <v>4.1944929876365</v>
      </c>
      <c r="Q15" s="44" t="s">
        <v>88</v>
      </c>
    </row>
    <row r="16" spans="1:17" ht="15" x14ac:dyDescent="0.25">
      <c r="A16" s="17"/>
      <c r="B16" s="4"/>
      <c r="C16" s="29" t="s">
        <v>1084</v>
      </c>
      <c r="D16" s="44" t="s">
        <v>96</v>
      </c>
      <c r="E16" s="47">
        <v>8235000</v>
      </c>
      <c r="F16" s="47">
        <v>20000</v>
      </c>
      <c r="G16" s="52">
        <v>0.967929964832692</v>
      </c>
      <c r="H16" s="47">
        <v>10159000</v>
      </c>
      <c r="I16" s="47">
        <v>-67000</v>
      </c>
      <c r="J16" s="52">
        <v>-2.66426736199523</v>
      </c>
      <c r="K16" s="47">
        <v>8847000</v>
      </c>
      <c r="L16" s="47">
        <v>-165000</v>
      </c>
      <c r="M16" s="52">
        <v>-2.4944165842923902</v>
      </c>
      <c r="N16" s="47">
        <v>10065000</v>
      </c>
      <c r="O16" s="47">
        <v>-242000</v>
      </c>
      <c r="P16" s="52">
        <v>-3.2186074908796298</v>
      </c>
      <c r="Q16" s="44" t="s">
        <v>96</v>
      </c>
    </row>
    <row r="17" spans="1:17" ht="15" x14ac:dyDescent="0.25">
      <c r="A17" s="17"/>
      <c r="B17" s="29" t="s">
        <v>925</v>
      </c>
      <c r="C17" s="29" t="s">
        <v>1152</v>
      </c>
      <c r="D17" s="44" t="s">
        <v>101</v>
      </c>
      <c r="E17" s="41"/>
      <c r="F17" s="41"/>
      <c r="G17" s="52">
        <v>1.2319686726419601</v>
      </c>
      <c r="H17" s="41"/>
      <c r="I17" s="41"/>
      <c r="J17" s="52">
        <v>1.0059459679888401</v>
      </c>
      <c r="K17" s="41"/>
      <c r="L17" s="41"/>
      <c r="M17" s="52">
        <v>1.0086742789134</v>
      </c>
      <c r="N17" s="41"/>
      <c r="O17" s="41"/>
      <c r="P17" s="52">
        <v>0.97588549675686798</v>
      </c>
      <c r="Q17" s="44" t="s">
        <v>101</v>
      </c>
    </row>
    <row r="18" spans="1:17" ht="15" x14ac:dyDescent="0.25">
      <c r="A18" s="17"/>
      <c r="B18" s="4" t="s">
        <v>922</v>
      </c>
      <c r="C18" s="29" t="s">
        <v>1100</v>
      </c>
      <c r="D18" s="44" t="s">
        <v>197</v>
      </c>
      <c r="E18" s="46">
        <v>11801000</v>
      </c>
      <c r="F18" s="46">
        <v>77000</v>
      </c>
      <c r="G18" s="52">
        <v>2.6356039696661799</v>
      </c>
      <c r="H18" s="46">
        <v>13264000</v>
      </c>
      <c r="I18" s="46">
        <v>84000</v>
      </c>
      <c r="J18" s="52">
        <v>2.5573378641686499</v>
      </c>
      <c r="K18" s="46">
        <v>12209000</v>
      </c>
      <c r="L18" s="46">
        <v>238000</v>
      </c>
      <c r="M18" s="52">
        <v>2.6075838253010399</v>
      </c>
      <c r="N18" s="46">
        <v>12856000</v>
      </c>
      <c r="O18" s="46">
        <v>222000</v>
      </c>
      <c r="P18" s="52">
        <v>2.3090280973762298</v>
      </c>
      <c r="Q18" s="44" t="s">
        <v>197</v>
      </c>
    </row>
    <row r="19" spans="1:17" ht="15" x14ac:dyDescent="0.25">
      <c r="A19" s="17"/>
      <c r="B19" s="4"/>
      <c r="C19" s="29" t="s">
        <v>1084</v>
      </c>
      <c r="D19" s="44" t="s">
        <v>198</v>
      </c>
      <c r="E19" s="47">
        <v>8035000</v>
      </c>
      <c r="F19" s="47">
        <v>-35000</v>
      </c>
      <c r="G19" s="52">
        <v>-1.7537947388125199</v>
      </c>
      <c r="H19" s="47">
        <v>7195000</v>
      </c>
      <c r="I19" s="47">
        <v>-27000</v>
      </c>
      <c r="J19" s="52">
        <v>-1.5095127791041401</v>
      </c>
      <c r="K19" s="47">
        <v>8291000</v>
      </c>
      <c r="L19" s="47">
        <v>-114000</v>
      </c>
      <c r="M19" s="52">
        <v>-1.83750176382493</v>
      </c>
      <c r="N19" s="47">
        <v>7591000</v>
      </c>
      <c r="O19" s="47">
        <v>-76000</v>
      </c>
      <c r="P19" s="52">
        <v>-1.3371367121757201</v>
      </c>
      <c r="Q19" s="44" t="s">
        <v>198</v>
      </c>
    </row>
    <row r="20" spans="1:17" ht="15" x14ac:dyDescent="0.25">
      <c r="A20" s="17"/>
      <c r="B20" s="29" t="s">
        <v>922</v>
      </c>
      <c r="C20" s="29" t="s">
        <v>1152</v>
      </c>
      <c r="D20" s="44" t="s">
        <v>226</v>
      </c>
      <c r="E20" s="41"/>
      <c r="F20" s="41"/>
      <c r="G20" s="52">
        <v>0.88180923085365803</v>
      </c>
      <c r="H20" s="41"/>
      <c r="I20" s="41"/>
      <c r="J20" s="52">
        <v>1.0478250850645101</v>
      </c>
      <c r="K20" s="41"/>
      <c r="L20" s="41"/>
      <c r="M20" s="52">
        <v>0.77008206147610703</v>
      </c>
      <c r="N20" s="41"/>
      <c r="O20" s="41"/>
      <c r="P20" s="52">
        <v>0.971891385200507</v>
      </c>
      <c r="Q20" s="44" t="s">
        <v>226</v>
      </c>
    </row>
    <row r="21" spans="1:17" ht="15" x14ac:dyDescent="0.25">
      <c r="A21" s="17"/>
      <c r="B21" s="4" t="s">
        <v>1103</v>
      </c>
      <c r="C21" s="29" t="s">
        <v>1100</v>
      </c>
      <c r="D21" s="44" t="s">
        <v>26</v>
      </c>
      <c r="E21" s="46">
        <v>122050000</v>
      </c>
      <c r="F21" s="46">
        <v>699000</v>
      </c>
      <c r="G21" s="52">
        <v>2.3106198724987901</v>
      </c>
      <c r="H21" s="46">
        <v>121415000</v>
      </c>
      <c r="I21" s="46">
        <v>756000</v>
      </c>
      <c r="J21" s="52">
        <v>2.5139901847619499</v>
      </c>
      <c r="K21" s="46">
        <v>120630000</v>
      </c>
      <c r="L21" s="46">
        <v>2337000</v>
      </c>
      <c r="M21" s="52">
        <v>2.5914102845533198</v>
      </c>
      <c r="N21" s="46">
        <v>119979000</v>
      </c>
      <c r="O21" s="46">
        <v>2229000</v>
      </c>
      <c r="P21" s="52">
        <v>2.4847387676866899</v>
      </c>
      <c r="Q21" s="44" t="s">
        <v>26</v>
      </c>
    </row>
    <row r="22" spans="1:17" ht="15" x14ac:dyDescent="0.25">
      <c r="A22" s="17"/>
      <c r="B22" s="4"/>
      <c r="C22" s="29" t="s">
        <v>1084</v>
      </c>
      <c r="D22" s="44" t="s">
        <v>33</v>
      </c>
      <c r="E22" s="47">
        <v>70645000</v>
      </c>
      <c r="F22" s="47">
        <v>-57000</v>
      </c>
      <c r="G22" s="52">
        <v>-0.32313127830090299</v>
      </c>
      <c r="H22" s="47">
        <v>71439000</v>
      </c>
      <c r="I22" s="47">
        <v>-122000</v>
      </c>
      <c r="J22" s="52">
        <v>-0.68485210782083294</v>
      </c>
      <c r="K22" s="47">
        <v>69327000</v>
      </c>
      <c r="L22" s="47">
        <v>-395000</v>
      </c>
      <c r="M22" s="52">
        <v>-0.76040526886818105</v>
      </c>
      <c r="N22" s="47">
        <v>71357000</v>
      </c>
      <c r="O22" s="47">
        <v>-396000</v>
      </c>
      <c r="P22" s="52">
        <v>-0.74062497086753198</v>
      </c>
      <c r="Q22" s="44" t="s">
        <v>33</v>
      </c>
    </row>
    <row r="23" spans="1:17" ht="15" x14ac:dyDescent="0.25">
      <c r="A23" s="17"/>
      <c r="B23" s="24" t="s">
        <v>1103</v>
      </c>
      <c r="C23" s="24" t="s">
        <v>1152</v>
      </c>
      <c r="D23" s="31" t="s">
        <v>37</v>
      </c>
      <c r="E23" s="41"/>
      <c r="F23" s="41"/>
      <c r="G23" s="53">
        <v>1.9874885941978799</v>
      </c>
      <c r="H23" s="41"/>
      <c r="I23" s="41"/>
      <c r="J23" s="53">
        <v>1.8291380769411201</v>
      </c>
      <c r="K23" s="41"/>
      <c r="L23" s="41"/>
      <c r="M23" s="53">
        <v>1.8310050156851401</v>
      </c>
      <c r="N23" s="41"/>
      <c r="O23" s="41"/>
      <c r="P23" s="53">
        <v>1.74411379681916</v>
      </c>
      <c r="Q23" s="31" t="s">
        <v>37</v>
      </c>
    </row>
    <row r="24" spans="1:17" hidden="1" x14ac:dyDescent="0.25"/>
    <row r="25" spans="1:17" hidden="1" x14ac:dyDescent="0.25"/>
    <row r="26" spans="1:17" hidden="1" x14ac:dyDescent="0.25"/>
    <row r="27" spans="1:17" hidden="1" x14ac:dyDescent="0.25"/>
  </sheetData>
  <mergeCells count="17">
    <mergeCell ref="B12:B13"/>
    <mergeCell ref="B15:B16"/>
    <mergeCell ref="B18:B19"/>
    <mergeCell ref="B21:B22"/>
    <mergeCell ref="E9:G9"/>
    <mergeCell ref="H9:J9"/>
    <mergeCell ref="K9:M9"/>
    <mergeCell ref="N9:P9"/>
    <mergeCell ref="D6:Q6"/>
    <mergeCell ref="D7:Q7"/>
    <mergeCell ref="A8:Q8"/>
    <mergeCell ref="A1:Q1"/>
    <mergeCell ref="A2:Q2"/>
    <mergeCell ref="A3:Q3"/>
    <mergeCell ref="F4:Q4"/>
    <mergeCell ref="D5:Q5"/>
    <mergeCell ref="D4:E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C7</xm:sqref>
        </x14:dataValidation>
      </x14:dataValidation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1"/>
  <sheetViews>
    <sheetView workbookViewId="0"/>
  </sheetViews>
  <sheetFormatPr defaultColWidth="0" defaultRowHeight="13.2" zeroHeight="1" x14ac:dyDescent="0.25"/>
  <cols>
    <col min="1" max="1" width="2.88671875" customWidth="1"/>
    <col min="2" max="2" width="9.88671875" customWidth="1"/>
    <col min="3" max="3" width="12" customWidth="1"/>
    <col min="4" max="4" width="15.5546875" customWidth="1"/>
    <col min="5" max="5" width="8.33203125" customWidth="1"/>
    <col min="6" max="11" width="16.33203125" customWidth="1"/>
    <col min="12" max="12" width="8.33203125" customWidth="1"/>
    <col min="13" max="16384" width="11.44140625" hidden="1"/>
  </cols>
  <sheetData>
    <row r="1" spans="1:12" x14ac:dyDescent="0.25">
      <c r="A1" s="67" t="s">
        <v>1297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4.1" customHeight="1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ht="12.9" hidden="1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ht="14.1" customHeight="1" x14ac:dyDescent="0.25">
      <c r="A5" s="25"/>
      <c r="B5" s="30" t="s">
        <v>557</v>
      </c>
      <c r="C5" s="36" t="s">
        <v>77</v>
      </c>
      <c r="D5" s="12" t="str">
        <f>IF(C5&lt;&gt;"",VLOOKUP(C5,'@Entities44'!A2:B81,2,0),"")</f>
        <v>הבנק הבינלאומי הראשון לישראל בעמ</v>
      </c>
      <c r="E5" s="1"/>
      <c r="F5" s="65" t="s">
        <v>1250</v>
      </c>
      <c r="G5" s="66"/>
      <c r="H5" s="66"/>
      <c r="I5" s="66"/>
      <c r="J5" s="66"/>
      <c r="K5" s="66"/>
      <c r="L5" s="66"/>
    </row>
    <row r="6" spans="1:12" ht="14.1" customHeight="1" x14ac:dyDescent="0.25">
      <c r="A6" s="22"/>
      <c r="B6" s="22" t="s">
        <v>1232</v>
      </c>
      <c r="C6" s="37">
        <v>43738</v>
      </c>
      <c r="D6" s="65" t="s">
        <v>1250</v>
      </c>
      <c r="E6" s="66"/>
      <c r="F6" s="66"/>
      <c r="G6" s="66"/>
      <c r="H6" s="66"/>
      <c r="I6" s="66"/>
      <c r="J6" s="66"/>
      <c r="K6" s="66"/>
      <c r="L6" s="66"/>
    </row>
    <row r="7" spans="1:12" ht="14.1" customHeight="1" x14ac:dyDescent="0.25">
      <c r="A7" s="22"/>
      <c r="B7" s="32" t="str">
        <f>"סוג מטבע"&amp;IF(C7="ILS","אלפי ש""""ח","")</f>
        <v>סוג מטבעאלפי ש""ח</v>
      </c>
      <c r="C7" s="38" t="s">
        <v>347</v>
      </c>
      <c r="D7" s="65" t="s">
        <v>1250</v>
      </c>
      <c r="E7" s="66"/>
      <c r="F7" s="66"/>
      <c r="G7" s="66"/>
      <c r="H7" s="66"/>
      <c r="I7" s="66"/>
      <c r="J7" s="66"/>
      <c r="K7" s="66"/>
      <c r="L7" s="66"/>
    </row>
    <row r="8" spans="1:12" ht="14.1" hidden="1" customHeight="1" x14ac:dyDescent="0.25">
      <c r="A8" s="26"/>
      <c r="B8" s="26"/>
      <c r="C8" s="21"/>
      <c r="D8" s="65" t="s">
        <v>1250</v>
      </c>
      <c r="E8" s="66"/>
      <c r="F8" s="66"/>
      <c r="G8" s="66"/>
      <c r="H8" s="66"/>
      <c r="I8" s="66"/>
      <c r="J8" s="66"/>
      <c r="K8" s="66"/>
      <c r="L8" s="66"/>
    </row>
    <row r="9" spans="1:12" ht="14.1" customHeight="1" x14ac:dyDescent="0.25">
      <c r="A9" s="27"/>
      <c r="B9" s="27" t="s">
        <v>948</v>
      </c>
      <c r="C9" s="34" t="s">
        <v>190</v>
      </c>
      <c r="D9" s="65" t="s">
        <v>1250</v>
      </c>
      <c r="E9" s="66"/>
      <c r="F9" s="66"/>
      <c r="G9" s="66"/>
      <c r="H9" s="66"/>
      <c r="I9" s="66"/>
      <c r="J9" s="66"/>
      <c r="K9" s="66"/>
      <c r="L9" s="66"/>
    </row>
    <row r="10" spans="1:12" ht="12.9" hidden="1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1:12" ht="33.9" customHeight="1" x14ac:dyDescent="0.25">
      <c r="A11" s="69" t="s">
        <v>191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</row>
    <row r="12" spans="1:12" ht="14.1" hidden="1" customHeight="1" x14ac:dyDescent="0.25">
      <c r="A12" s="17"/>
      <c r="B12" s="35" t="s">
        <v>190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12" ht="14.1" customHeight="1" x14ac:dyDescent="0.25">
      <c r="A13" s="17"/>
      <c r="B13" s="17"/>
      <c r="C13" s="17"/>
      <c r="D13" s="17"/>
      <c r="E13" s="17"/>
      <c r="F13" s="8" t="s">
        <v>1238</v>
      </c>
      <c r="G13" s="7"/>
      <c r="H13" s="8"/>
      <c r="I13" s="8" t="s">
        <v>957</v>
      </c>
      <c r="J13" s="7"/>
      <c r="K13" s="8"/>
      <c r="L13" s="17"/>
    </row>
    <row r="14" spans="1:12" ht="14.1" customHeight="1" x14ac:dyDescent="0.25">
      <c r="A14" s="17"/>
      <c r="B14" s="17"/>
      <c r="C14" s="17"/>
      <c r="D14" s="17"/>
      <c r="E14" s="17"/>
      <c r="F14" s="8" t="s">
        <v>1207</v>
      </c>
      <c r="G14" s="7"/>
      <c r="H14" s="8"/>
      <c r="I14" s="8" t="s">
        <v>1207</v>
      </c>
      <c r="J14" s="7"/>
      <c r="K14" s="8"/>
      <c r="L14" s="17"/>
    </row>
    <row r="15" spans="1:12" ht="14.1" customHeight="1" x14ac:dyDescent="0.25">
      <c r="A15" s="17"/>
      <c r="B15" s="17"/>
      <c r="C15" s="17"/>
      <c r="D15" s="17"/>
      <c r="E15" s="17"/>
      <c r="F15" s="8" t="s">
        <v>615</v>
      </c>
      <c r="G15" s="8"/>
      <c r="H15" s="8" t="s">
        <v>1208</v>
      </c>
      <c r="I15" s="8" t="s">
        <v>615</v>
      </c>
      <c r="J15" s="8"/>
      <c r="K15" s="8" t="s">
        <v>1208</v>
      </c>
      <c r="L15" s="17"/>
    </row>
    <row r="16" spans="1:12" ht="14.1" customHeight="1" x14ac:dyDescent="0.25">
      <c r="A16" s="17"/>
      <c r="B16" s="17"/>
      <c r="C16" s="17"/>
      <c r="D16" s="17"/>
      <c r="E16" s="17"/>
      <c r="F16" s="42" t="s">
        <v>837</v>
      </c>
      <c r="G16" s="42" t="s">
        <v>919</v>
      </c>
      <c r="H16" s="8"/>
      <c r="I16" s="42" t="s">
        <v>837</v>
      </c>
      <c r="J16" s="42" t="s">
        <v>919</v>
      </c>
      <c r="K16" s="8"/>
      <c r="L16" s="17"/>
    </row>
    <row r="17" spans="1:12" ht="12.9" customHeight="1" x14ac:dyDescent="0.25">
      <c r="A17" s="17"/>
      <c r="B17" s="17"/>
      <c r="C17" s="17"/>
      <c r="D17" s="17"/>
      <c r="E17" s="17"/>
      <c r="F17" s="39" t="s">
        <v>25</v>
      </c>
      <c r="G17" s="39" t="s">
        <v>55</v>
      </c>
      <c r="H17" s="39" t="s">
        <v>74</v>
      </c>
      <c r="I17" s="39" t="s">
        <v>88</v>
      </c>
      <c r="J17" s="39" t="s">
        <v>96</v>
      </c>
      <c r="K17" s="39" t="s">
        <v>101</v>
      </c>
      <c r="L17" s="17"/>
    </row>
    <row r="18" spans="1:12" ht="14.1" customHeight="1" x14ac:dyDescent="0.25">
      <c r="A18" s="17"/>
      <c r="B18" s="6" t="s">
        <v>981</v>
      </c>
      <c r="C18" s="6" t="s">
        <v>537</v>
      </c>
      <c r="D18" s="29" t="s">
        <v>554</v>
      </c>
      <c r="E18" s="39" t="s">
        <v>25</v>
      </c>
      <c r="F18" s="46">
        <v>23000</v>
      </c>
      <c r="G18" s="46">
        <v>-82000</v>
      </c>
      <c r="H18" s="46">
        <v>-59000</v>
      </c>
      <c r="I18" s="46">
        <v>92000</v>
      </c>
      <c r="J18" s="46">
        <v>-38000</v>
      </c>
      <c r="K18" s="46">
        <v>54000</v>
      </c>
      <c r="L18" s="39" t="s">
        <v>25</v>
      </c>
    </row>
    <row r="19" spans="1:12" ht="14.1" customHeight="1" x14ac:dyDescent="0.25">
      <c r="A19" s="17"/>
      <c r="B19" s="5"/>
      <c r="C19" s="5"/>
      <c r="D19" s="29" t="s">
        <v>915</v>
      </c>
      <c r="E19" s="39" t="s">
        <v>55</v>
      </c>
      <c r="F19" s="46"/>
      <c r="G19" s="46"/>
      <c r="H19" s="46">
        <v>0</v>
      </c>
      <c r="I19" s="46"/>
      <c r="J19" s="46"/>
      <c r="K19" s="46">
        <v>0</v>
      </c>
      <c r="L19" s="39" t="s">
        <v>55</v>
      </c>
    </row>
    <row r="20" spans="1:12" ht="14.1" customHeight="1" x14ac:dyDescent="0.25">
      <c r="A20" s="17"/>
      <c r="B20" s="5"/>
      <c r="C20" s="4"/>
      <c r="D20" s="29" t="s">
        <v>991</v>
      </c>
      <c r="E20" s="39" t="s">
        <v>74</v>
      </c>
      <c r="F20" s="46">
        <v>23000</v>
      </c>
      <c r="G20" s="46">
        <v>-82000</v>
      </c>
      <c r="H20" s="46">
        <v>-59000</v>
      </c>
      <c r="I20" s="46">
        <v>92000</v>
      </c>
      <c r="J20" s="46">
        <v>-38000</v>
      </c>
      <c r="K20" s="46">
        <v>54000</v>
      </c>
      <c r="L20" s="39" t="s">
        <v>74</v>
      </c>
    </row>
    <row r="21" spans="1:12" ht="14.1" customHeight="1" x14ac:dyDescent="0.25">
      <c r="A21" s="17"/>
      <c r="B21" s="5"/>
      <c r="C21" s="6" t="s">
        <v>982</v>
      </c>
      <c r="D21" s="29" t="s">
        <v>554</v>
      </c>
      <c r="E21" s="39" t="s">
        <v>88</v>
      </c>
      <c r="F21" s="46">
        <v>-3000</v>
      </c>
      <c r="G21" s="46">
        <v>5000</v>
      </c>
      <c r="H21" s="46">
        <v>2000</v>
      </c>
      <c r="I21" s="46">
        <v>-15000</v>
      </c>
      <c r="J21" s="46">
        <v>69000</v>
      </c>
      <c r="K21" s="46">
        <v>54000</v>
      </c>
      <c r="L21" s="39" t="s">
        <v>88</v>
      </c>
    </row>
    <row r="22" spans="1:12" ht="14.1" customHeight="1" x14ac:dyDescent="0.25">
      <c r="A22" s="17"/>
      <c r="B22" s="5"/>
      <c r="C22" s="5"/>
      <c r="D22" s="29" t="s">
        <v>915</v>
      </c>
      <c r="E22" s="39" t="s">
        <v>96</v>
      </c>
      <c r="F22" s="46"/>
      <c r="G22" s="46"/>
      <c r="H22" s="46">
        <v>0</v>
      </c>
      <c r="I22" s="46"/>
      <c r="J22" s="46"/>
      <c r="K22" s="46">
        <v>0</v>
      </c>
      <c r="L22" s="39" t="s">
        <v>96</v>
      </c>
    </row>
    <row r="23" spans="1:12" ht="14.1" customHeight="1" x14ac:dyDescent="0.25">
      <c r="A23" s="17"/>
      <c r="B23" s="5"/>
      <c r="C23" s="4"/>
      <c r="D23" s="29" t="s">
        <v>991</v>
      </c>
      <c r="E23" s="39" t="s">
        <v>101</v>
      </c>
      <c r="F23" s="46">
        <v>-3000</v>
      </c>
      <c r="G23" s="46">
        <v>5000</v>
      </c>
      <c r="H23" s="46">
        <v>2000</v>
      </c>
      <c r="I23" s="46">
        <v>-15000</v>
      </c>
      <c r="J23" s="46">
        <v>69000</v>
      </c>
      <c r="K23" s="46">
        <v>54000</v>
      </c>
      <c r="L23" s="39" t="s">
        <v>101</v>
      </c>
    </row>
    <row r="24" spans="1:12" ht="14.1" customHeight="1" x14ac:dyDescent="0.25">
      <c r="A24" s="17"/>
      <c r="B24" s="4"/>
      <c r="C24" s="4" t="s">
        <v>1092</v>
      </c>
      <c r="D24" s="4"/>
      <c r="E24" s="39" t="s">
        <v>197</v>
      </c>
      <c r="F24" s="46">
        <v>20000</v>
      </c>
      <c r="G24" s="46">
        <v>-77000</v>
      </c>
      <c r="H24" s="46">
        <v>-57000</v>
      </c>
      <c r="I24" s="46">
        <v>77000</v>
      </c>
      <c r="J24" s="46">
        <v>31000</v>
      </c>
      <c r="K24" s="46">
        <v>108000</v>
      </c>
      <c r="L24" s="39" t="s">
        <v>197</v>
      </c>
    </row>
    <row r="25" spans="1:12" ht="14.1" customHeight="1" x14ac:dyDescent="0.25">
      <c r="A25" s="17"/>
      <c r="B25" s="6" t="s">
        <v>743</v>
      </c>
      <c r="C25" s="6" t="s">
        <v>1139</v>
      </c>
      <c r="D25" s="29" t="s">
        <v>554</v>
      </c>
      <c r="E25" s="39" t="s">
        <v>198</v>
      </c>
      <c r="F25" s="46">
        <v>2000</v>
      </c>
      <c r="G25" s="46">
        <v>-27000</v>
      </c>
      <c r="H25" s="46">
        <v>-25000</v>
      </c>
      <c r="I25" s="46">
        <v>-6000</v>
      </c>
      <c r="J25" s="46">
        <v>53000</v>
      </c>
      <c r="K25" s="46">
        <v>47000</v>
      </c>
      <c r="L25" s="39" t="s">
        <v>198</v>
      </c>
    </row>
    <row r="26" spans="1:12" ht="14.1" customHeight="1" x14ac:dyDescent="0.25">
      <c r="A26" s="17"/>
      <c r="B26" s="5"/>
      <c r="C26" s="5"/>
      <c r="D26" s="29" t="s">
        <v>915</v>
      </c>
      <c r="E26" s="39" t="s">
        <v>226</v>
      </c>
      <c r="F26" s="46"/>
      <c r="G26" s="46"/>
      <c r="H26" s="46">
        <v>0</v>
      </c>
      <c r="I26" s="46"/>
      <c r="J26" s="46"/>
      <c r="K26" s="46">
        <v>0</v>
      </c>
      <c r="L26" s="39" t="s">
        <v>226</v>
      </c>
    </row>
    <row r="27" spans="1:12" ht="14.1" customHeight="1" x14ac:dyDescent="0.25">
      <c r="A27" s="17"/>
      <c r="B27" s="5"/>
      <c r="C27" s="4"/>
      <c r="D27" s="29" t="s">
        <v>991</v>
      </c>
      <c r="E27" s="39" t="s">
        <v>26</v>
      </c>
      <c r="F27" s="46">
        <v>2000</v>
      </c>
      <c r="G27" s="46">
        <v>-27000</v>
      </c>
      <c r="H27" s="46">
        <v>-25000</v>
      </c>
      <c r="I27" s="46">
        <v>-6000</v>
      </c>
      <c r="J27" s="46">
        <v>53000</v>
      </c>
      <c r="K27" s="46">
        <v>47000</v>
      </c>
      <c r="L27" s="39" t="s">
        <v>26</v>
      </c>
    </row>
    <row r="28" spans="1:12" ht="14.1" customHeight="1" x14ac:dyDescent="0.25">
      <c r="A28" s="17"/>
      <c r="B28" s="5"/>
      <c r="C28" s="6" t="s">
        <v>744</v>
      </c>
      <c r="D28" s="29" t="s">
        <v>554</v>
      </c>
      <c r="E28" s="39" t="s">
        <v>33</v>
      </c>
      <c r="F28" s="46">
        <v>-2000</v>
      </c>
      <c r="G28" s="46">
        <v>-38000</v>
      </c>
      <c r="H28" s="46">
        <v>-40000</v>
      </c>
      <c r="I28" s="46">
        <v>-20000</v>
      </c>
      <c r="J28" s="46">
        <v>-28000</v>
      </c>
      <c r="K28" s="46">
        <v>-48000</v>
      </c>
      <c r="L28" s="39" t="s">
        <v>33</v>
      </c>
    </row>
    <row r="29" spans="1:12" ht="14.1" customHeight="1" x14ac:dyDescent="0.25">
      <c r="A29" s="17"/>
      <c r="B29" s="5"/>
      <c r="C29" s="5"/>
      <c r="D29" s="29" t="s">
        <v>915</v>
      </c>
      <c r="E29" s="39" t="s">
        <v>37</v>
      </c>
      <c r="F29" s="46"/>
      <c r="G29" s="46"/>
      <c r="H29" s="46">
        <v>0</v>
      </c>
      <c r="I29" s="46"/>
      <c r="J29" s="46"/>
      <c r="K29" s="46">
        <v>0</v>
      </c>
      <c r="L29" s="39" t="s">
        <v>37</v>
      </c>
    </row>
    <row r="30" spans="1:12" ht="14.1" customHeight="1" x14ac:dyDescent="0.25">
      <c r="A30" s="17"/>
      <c r="B30" s="5"/>
      <c r="C30" s="4"/>
      <c r="D30" s="29" t="s">
        <v>991</v>
      </c>
      <c r="E30" s="39" t="s">
        <v>44</v>
      </c>
      <c r="F30" s="46">
        <v>-2000</v>
      </c>
      <c r="G30" s="46">
        <v>-38000</v>
      </c>
      <c r="H30" s="46">
        <v>-40000</v>
      </c>
      <c r="I30" s="46">
        <v>-20000</v>
      </c>
      <c r="J30" s="46">
        <v>-28000</v>
      </c>
      <c r="K30" s="46">
        <v>-48000</v>
      </c>
      <c r="L30" s="39" t="s">
        <v>44</v>
      </c>
    </row>
    <row r="31" spans="1:12" ht="14.1" customHeight="1" x14ac:dyDescent="0.25">
      <c r="A31" s="17"/>
      <c r="B31" s="6"/>
      <c r="C31" s="6" t="s">
        <v>1061</v>
      </c>
      <c r="D31" s="6"/>
      <c r="E31" s="40" t="s">
        <v>47</v>
      </c>
      <c r="F31" s="47">
        <v>0</v>
      </c>
      <c r="G31" s="47">
        <v>-65000</v>
      </c>
      <c r="H31" s="47">
        <v>-65000</v>
      </c>
      <c r="I31" s="47">
        <v>-26000</v>
      </c>
      <c r="J31" s="47">
        <v>25000</v>
      </c>
      <c r="K31" s="47">
        <v>-1000</v>
      </c>
      <c r="L31" s="40" t="s">
        <v>47</v>
      </c>
    </row>
  </sheetData>
  <mergeCells count="26">
    <mergeCell ref="B18:B24"/>
    <mergeCell ref="C18:C20"/>
    <mergeCell ref="C21:C23"/>
    <mergeCell ref="C24:D24"/>
    <mergeCell ref="B25:B31"/>
    <mergeCell ref="C25:C27"/>
    <mergeCell ref="C28:C30"/>
    <mergeCell ref="C31:D31"/>
    <mergeCell ref="F14:H14"/>
    <mergeCell ref="I14:K14"/>
    <mergeCell ref="F15:G15"/>
    <mergeCell ref="H15:H16"/>
    <mergeCell ref="I15:J15"/>
    <mergeCell ref="K15:K16"/>
    <mergeCell ref="F13:H13"/>
    <mergeCell ref="D7:L7"/>
    <mergeCell ref="D8:L8"/>
    <mergeCell ref="D9:L9"/>
    <mergeCell ref="A11:L11"/>
    <mergeCell ref="I13:K13"/>
    <mergeCell ref="A1:L1"/>
    <mergeCell ref="A2:L2"/>
    <mergeCell ref="A3:L3"/>
    <mergeCell ref="F5:L5"/>
    <mergeCell ref="D6:L6"/>
    <mergeCell ref="D5:E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C9</xm:sqref>
        </x14:dataValidation>
      </x14:dataValidation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7"/>
  <sheetViews>
    <sheetView workbookViewId="0"/>
  </sheetViews>
  <sheetFormatPr defaultColWidth="0" defaultRowHeight="13.2" zeroHeight="1" x14ac:dyDescent="0.25"/>
  <cols>
    <col min="1" max="1" width="2.88671875" customWidth="1"/>
    <col min="2" max="2" width="11.44140625" customWidth="1"/>
    <col min="3" max="3" width="13.6640625" customWidth="1"/>
    <col min="4" max="4" width="32.109375" customWidth="1"/>
    <col min="5" max="5" width="8.33203125" customWidth="1"/>
    <col min="6" max="10" width="16.33203125" customWidth="1"/>
    <col min="11" max="11" width="8.33203125" customWidth="1"/>
    <col min="12" max="16384" width="11.44140625" hidden="1"/>
  </cols>
  <sheetData>
    <row r="1" spans="1:11" s="67" customFormat="1" x14ac:dyDescent="0.25">
      <c r="A1" s="67" t="s">
        <v>1298</v>
      </c>
    </row>
    <row r="2" spans="1:11" ht="14.1" customHeight="1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ht="14.1" customHeight="1" x14ac:dyDescent="0.25">
      <c r="A4" s="25"/>
      <c r="B4" s="30" t="s">
        <v>557</v>
      </c>
      <c r="C4" s="36" t="s">
        <v>77</v>
      </c>
      <c r="D4" s="12" t="str">
        <f>IF(C4&lt;&gt;"",VLOOKUP(C4,'@Entities45'!A2:B81,2,0),"")</f>
        <v>הבנק הבינלאומי הראשון לישראל בעמ</v>
      </c>
      <c r="E4" s="1"/>
      <c r="F4" s="65" t="s">
        <v>1250</v>
      </c>
      <c r="G4" s="66"/>
      <c r="H4" s="66"/>
      <c r="I4" s="66"/>
      <c r="J4" s="66"/>
      <c r="K4" s="66"/>
    </row>
    <row r="5" spans="1:11" ht="14.1" customHeight="1" x14ac:dyDescent="0.25">
      <c r="A5" s="22"/>
      <c r="B5" s="22" t="s">
        <v>1232</v>
      </c>
      <c r="C5" s="37">
        <v>43738</v>
      </c>
      <c r="D5" s="65" t="s">
        <v>1250</v>
      </c>
      <c r="E5" s="66"/>
      <c r="F5" s="66"/>
      <c r="G5" s="66"/>
      <c r="H5" s="66"/>
      <c r="I5" s="66"/>
      <c r="J5" s="66"/>
      <c r="K5" s="66"/>
    </row>
    <row r="6" spans="1:11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  <c r="J6" s="66"/>
      <c r="K6" s="66"/>
    </row>
    <row r="7" spans="1:11" ht="14.1" customHeight="1" x14ac:dyDescent="0.25">
      <c r="A7" s="27"/>
      <c r="B7" s="27" t="s">
        <v>948</v>
      </c>
      <c r="C7" s="34" t="s">
        <v>192</v>
      </c>
      <c r="D7" s="65" t="s">
        <v>1250</v>
      </c>
      <c r="E7" s="66"/>
      <c r="F7" s="66"/>
      <c r="G7" s="66"/>
      <c r="H7" s="66"/>
      <c r="I7" s="66"/>
      <c r="J7" s="66"/>
      <c r="K7" s="66"/>
    </row>
    <row r="8" spans="1:11" ht="17.100000000000001" customHeight="1" x14ac:dyDescent="0.25">
      <c r="A8" s="69" t="s">
        <v>193</v>
      </c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ht="27.9" customHeight="1" x14ac:dyDescent="0.25">
      <c r="A9" s="17"/>
      <c r="B9" s="17"/>
      <c r="C9" s="17"/>
      <c r="D9" s="17"/>
      <c r="E9" s="17"/>
      <c r="F9" s="8" t="s">
        <v>852</v>
      </c>
      <c r="G9" s="7"/>
      <c r="H9" s="7"/>
      <c r="I9" s="8"/>
      <c r="J9" s="42" t="s">
        <v>853</v>
      </c>
      <c r="K9" s="17"/>
    </row>
    <row r="10" spans="1:11" ht="14.1" customHeight="1" x14ac:dyDescent="0.25">
      <c r="A10" s="17"/>
      <c r="B10" s="17"/>
      <c r="C10" s="17"/>
      <c r="D10" s="17"/>
      <c r="E10" s="17"/>
      <c r="F10" s="42" t="s">
        <v>1238</v>
      </c>
      <c r="G10" s="42" t="s">
        <v>1163</v>
      </c>
      <c r="H10" s="42" t="s">
        <v>1238</v>
      </c>
      <c r="I10" s="42" t="s">
        <v>1163</v>
      </c>
      <c r="J10" s="42" t="s">
        <v>1229</v>
      </c>
      <c r="K10" s="17"/>
    </row>
    <row r="11" spans="1:11" ht="12.9" customHeight="1" x14ac:dyDescent="0.25">
      <c r="A11" s="17"/>
      <c r="B11" s="17"/>
      <c r="C11" s="17"/>
      <c r="D11" s="17"/>
      <c r="E11" s="17"/>
      <c r="F11" s="39" t="s">
        <v>25</v>
      </c>
      <c r="G11" s="39" t="s">
        <v>25</v>
      </c>
      <c r="H11" s="39" t="s">
        <v>55</v>
      </c>
      <c r="I11" s="39" t="s">
        <v>55</v>
      </c>
      <c r="J11" s="39" t="s">
        <v>74</v>
      </c>
      <c r="K11" s="17"/>
    </row>
    <row r="12" spans="1:11" ht="14.1" customHeight="1" x14ac:dyDescent="0.25">
      <c r="A12" s="17"/>
      <c r="B12" s="6" t="s">
        <v>1234</v>
      </c>
      <c r="C12" s="4" t="s">
        <v>1119</v>
      </c>
      <c r="D12" s="4"/>
      <c r="E12" s="39" t="s">
        <v>25</v>
      </c>
      <c r="F12" s="46">
        <v>5000</v>
      </c>
      <c r="G12" s="46">
        <v>6000</v>
      </c>
      <c r="H12" s="46">
        <v>15000</v>
      </c>
      <c r="I12" s="46">
        <v>19000</v>
      </c>
      <c r="J12" s="46">
        <v>24000</v>
      </c>
      <c r="K12" s="39" t="s">
        <v>25</v>
      </c>
    </row>
    <row r="13" spans="1:11" ht="14.1" customHeight="1" x14ac:dyDescent="0.25">
      <c r="A13" s="17"/>
      <c r="B13" s="5"/>
      <c r="C13" s="4" t="s">
        <v>1118</v>
      </c>
      <c r="D13" s="4"/>
      <c r="E13" s="39" t="s">
        <v>55</v>
      </c>
      <c r="F13" s="46">
        <v>6000</v>
      </c>
      <c r="G13" s="46">
        <v>9000</v>
      </c>
      <c r="H13" s="46">
        <v>20000</v>
      </c>
      <c r="I13" s="46">
        <v>26000</v>
      </c>
      <c r="J13" s="46">
        <v>34000</v>
      </c>
      <c r="K13" s="39" t="s">
        <v>55</v>
      </c>
    </row>
    <row r="14" spans="1:11" ht="14.1" customHeight="1" x14ac:dyDescent="0.25">
      <c r="A14" s="17"/>
      <c r="B14" s="5"/>
      <c r="C14" s="4" t="s">
        <v>1239</v>
      </c>
      <c r="D14" s="4"/>
      <c r="E14" s="39" t="s">
        <v>74</v>
      </c>
      <c r="F14" s="46">
        <v>3000</v>
      </c>
      <c r="G14" s="46">
        <v>5000</v>
      </c>
      <c r="H14" s="46">
        <v>11000</v>
      </c>
      <c r="I14" s="46">
        <v>15000</v>
      </c>
      <c r="J14" s="46">
        <v>21000</v>
      </c>
      <c r="K14" s="39" t="s">
        <v>74</v>
      </c>
    </row>
    <row r="15" spans="1:11" ht="14.1" customHeight="1" x14ac:dyDescent="0.25">
      <c r="A15" s="17"/>
      <c r="B15" s="5"/>
      <c r="C15" s="6" t="s">
        <v>679</v>
      </c>
      <c r="D15" s="29" t="s">
        <v>685</v>
      </c>
      <c r="E15" s="39" t="s">
        <v>88</v>
      </c>
      <c r="F15" s="46">
        <v>2000</v>
      </c>
      <c r="G15" s="46">
        <v>2000</v>
      </c>
      <c r="H15" s="46">
        <v>10000</v>
      </c>
      <c r="I15" s="46">
        <v>8000</v>
      </c>
      <c r="J15" s="46">
        <v>10000</v>
      </c>
      <c r="K15" s="39" t="s">
        <v>88</v>
      </c>
    </row>
    <row r="16" spans="1:11" ht="14.1" customHeight="1" x14ac:dyDescent="0.25">
      <c r="A16" s="17"/>
      <c r="B16" s="5"/>
      <c r="C16" s="5"/>
      <c r="D16" s="29" t="s">
        <v>750</v>
      </c>
      <c r="E16" s="39" t="s">
        <v>96</v>
      </c>
      <c r="F16" s="46"/>
      <c r="G16" s="46"/>
      <c r="H16" s="46"/>
      <c r="I16" s="46"/>
      <c r="J16" s="46"/>
      <c r="K16" s="39" t="s">
        <v>96</v>
      </c>
    </row>
    <row r="17" spans="1:11" ht="14.1" customHeight="1" x14ac:dyDescent="0.25">
      <c r="A17" s="17"/>
      <c r="B17" s="5"/>
      <c r="C17" s="5"/>
      <c r="D17" s="29" t="s">
        <v>1120</v>
      </c>
      <c r="E17" s="39" t="s">
        <v>101</v>
      </c>
      <c r="F17" s="46"/>
      <c r="G17" s="46"/>
      <c r="H17" s="46"/>
      <c r="I17" s="46"/>
      <c r="J17" s="46"/>
      <c r="K17" s="39" t="s">
        <v>101</v>
      </c>
    </row>
    <row r="18" spans="1:11" ht="14.1" customHeight="1" x14ac:dyDescent="0.25">
      <c r="A18" s="17"/>
      <c r="B18" s="5"/>
      <c r="C18" s="4"/>
      <c r="D18" s="29" t="s">
        <v>1001</v>
      </c>
      <c r="E18" s="39" t="s">
        <v>197</v>
      </c>
      <c r="F18" s="46">
        <v>2000</v>
      </c>
      <c r="G18" s="46">
        <v>2000</v>
      </c>
      <c r="H18" s="46">
        <v>10000</v>
      </c>
      <c r="I18" s="46">
        <v>8000</v>
      </c>
      <c r="J18" s="46">
        <v>10000</v>
      </c>
      <c r="K18" s="39" t="s">
        <v>197</v>
      </c>
    </row>
    <row r="19" spans="1:11" ht="14.1" customHeight="1" x14ac:dyDescent="0.25">
      <c r="A19" s="17"/>
      <c r="B19" s="5"/>
      <c r="C19" s="4" t="s">
        <v>521</v>
      </c>
      <c r="D19" s="4"/>
      <c r="E19" s="39" t="s">
        <v>198</v>
      </c>
      <c r="F19" s="46">
        <v>9000</v>
      </c>
      <c r="G19" s="46">
        <v>51000</v>
      </c>
      <c r="H19" s="46">
        <v>44000</v>
      </c>
      <c r="I19" s="46">
        <v>98000</v>
      </c>
      <c r="J19" s="46">
        <v>110000</v>
      </c>
      <c r="K19" s="39" t="s">
        <v>198</v>
      </c>
    </row>
    <row r="20" spans="1:11" ht="14.1" customHeight="1" x14ac:dyDescent="0.25">
      <c r="A20" s="17"/>
      <c r="B20" s="4"/>
      <c r="C20" s="4" t="s">
        <v>1102</v>
      </c>
      <c r="D20" s="4"/>
      <c r="E20" s="39" t="s">
        <v>226</v>
      </c>
      <c r="F20" s="46">
        <v>19000</v>
      </c>
      <c r="G20" s="46">
        <v>63000</v>
      </c>
      <c r="H20" s="46">
        <v>78000</v>
      </c>
      <c r="I20" s="46">
        <v>136000</v>
      </c>
      <c r="J20" s="46">
        <v>157000</v>
      </c>
      <c r="K20" s="39" t="s">
        <v>226</v>
      </c>
    </row>
    <row r="21" spans="1:11" ht="14.1" customHeight="1" x14ac:dyDescent="0.25">
      <c r="A21" s="17"/>
      <c r="B21" s="4" t="s">
        <v>1050</v>
      </c>
      <c r="C21" s="7"/>
      <c r="D21" s="4"/>
      <c r="E21" s="39" t="s">
        <v>26</v>
      </c>
      <c r="F21" s="46"/>
      <c r="G21" s="46"/>
      <c r="H21" s="46"/>
      <c r="I21" s="46"/>
      <c r="J21" s="46"/>
      <c r="K21" s="39" t="s">
        <v>26</v>
      </c>
    </row>
    <row r="22" spans="1:11" ht="14.1" customHeight="1" x14ac:dyDescent="0.25">
      <c r="A22" s="17"/>
      <c r="B22" s="4" t="s">
        <v>1051</v>
      </c>
      <c r="C22" s="7"/>
      <c r="D22" s="4"/>
      <c r="E22" s="39" t="s">
        <v>33</v>
      </c>
      <c r="F22" s="46">
        <v>19000</v>
      </c>
      <c r="G22" s="46">
        <v>63000</v>
      </c>
      <c r="H22" s="46">
        <v>78000</v>
      </c>
      <c r="I22" s="46">
        <v>136000</v>
      </c>
      <c r="J22" s="46">
        <v>157000</v>
      </c>
      <c r="K22" s="39" t="s">
        <v>33</v>
      </c>
    </row>
    <row r="23" spans="1:11" ht="14.1" customHeight="1" x14ac:dyDescent="0.25">
      <c r="A23" s="17"/>
      <c r="B23" s="6" t="s">
        <v>696</v>
      </c>
      <c r="C23" s="68"/>
      <c r="D23" s="6"/>
      <c r="E23" s="40" t="s">
        <v>37</v>
      </c>
      <c r="F23" s="47">
        <v>2000</v>
      </c>
      <c r="G23" s="47">
        <v>3000</v>
      </c>
      <c r="H23" s="47">
        <v>7000</v>
      </c>
      <c r="I23" s="47">
        <v>8000</v>
      </c>
      <c r="J23" s="47">
        <v>10000</v>
      </c>
      <c r="K23" s="40" t="s">
        <v>37</v>
      </c>
    </row>
    <row r="24" spans="1:11" hidden="1" x14ac:dyDescent="0.25"/>
    <row r="25" spans="1:11" hidden="1" x14ac:dyDescent="0.25"/>
    <row r="26" spans="1:11" hidden="1" x14ac:dyDescent="0.25"/>
    <row r="27" spans="1:11" hidden="1" x14ac:dyDescent="0.25"/>
  </sheetData>
  <mergeCells count="20">
    <mergeCell ref="B22:D22"/>
    <mergeCell ref="B23:D23"/>
    <mergeCell ref="B12:B20"/>
    <mergeCell ref="C12:D12"/>
    <mergeCell ref="C13:D13"/>
    <mergeCell ref="C14:D14"/>
    <mergeCell ref="C15:C18"/>
    <mergeCell ref="C19:D19"/>
    <mergeCell ref="C20:D20"/>
    <mergeCell ref="F9:I9"/>
    <mergeCell ref="D6:K6"/>
    <mergeCell ref="D7:K7"/>
    <mergeCell ref="A8:K8"/>
    <mergeCell ref="B21:D21"/>
    <mergeCell ref="A1:XFD1"/>
    <mergeCell ref="A2:K2"/>
    <mergeCell ref="A3:K3"/>
    <mergeCell ref="F4:K4"/>
    <mergeCell ref="D5:K5"/>
    <mergeCell ref="D4:E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C7</xm:sqref>
        </x14:dataValidation>
      </x14:dataValidation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18" t="s">
        <v>313</v>
      </c>
      <c r="B1" s="18" t="s">
        <v>314</v>
      </c>
    </row>
    <row r="2" spans="1:2" ht="15" x14ac:dyDescent="0.25">
      <c r="A2" s="18" t="s">
        <v>28</v>
      </c>
      <c r="B2" s="18" t="s">
        <v>582</v>
      </c>
    </row>
    <row r="3" spans="1:2" ht="15" x14ac:dyDescent="0.25">
      <c r="A3" s="18" t="s">
        <v>29</v>
      </c>
      <c r="B3" s="18" t="s">
        <v>756</v>
      </c>
    </row>
    <row r="4" spans="1:2" ht="15" x14ac:dyDescent="0.25">
      <c r="A4" s="18" t="s">
        <v>30</v>
      </c>
      <c r="B4" s="18" t="s">
        <v>838</v>
      </c>
    </row>
    <row r="5" spans="1:2" ht="15" x14ac:dyDescent="0.25">
      <c r="A5" s="18" t="s">
        <v>31</v>
      </c>
      <c r="B5" s="18" t="s">
        <v>843</v>
      </c>
    </row>
    <row r="6" spans="1:2" ht="15" x14ac:dyDescent="0.25">
      <c r="A6" s="18" t="s">
        <v>32</v>
      </c>
      <c r="B6" s="18" t="s">
        <v>842</v>
      </c>
    </row>
    <row r="7" spans="1:2" ht="15" x14ac:dyDescent="0.25">
      <c r="A7" s="18" t="s">
        <v>34</v>
      </c>
      <c r="B7" s="18" t="s">
        <v>560</v>
      </c>
    </row>
    <row r="8" spans="1:2" ht="15" x14ac:dyDescent="0.25">
      <c r="A8" s="18" t="s">
        <v>35</v>
      </c>
      <c r="B8" s="18" t="s">
        <v>627</v>
      </c>
    </row>
    <row r="9" spans="1:2" ht="15" x14ac:dyDescent="0.25">
      <c r="A9" s="18" t="s">
        <v>36</v>
      </c>
      <c r="B9" s="18" t="s">
        <v>625</v>
      </c>
    </row>
    <row r="10" spans="1:2" ht="15" x14ac:dyDescent="0.25">
      <c r="A10" s="18" t="s">
        <v>38</v>
      </c>
      <c r="B10" s="18" t="s">
        <v>565</v>
      </c>
    </row>
    <row r="11" spans="1:2" ht="15" x14ac:dyDescent="0.25">
      <c r="A11" s="18" t="s">
        <v>39</v>
      </c>
      <c r="B11" s="18" t="s">
        <v>799</v>
      </c>
    </row>
    <row r="12" spans="1:2" ht="15" x14ac:dyDescent="0.25">
      <c r="A12" s="18" t="s">
        <v>40</v>
      </c>
      <c r="B12" s="18" t="s">
        <v>1132</v>
      </c>
    </row>
    <row r="13" spans="1:2" ht="15" x14ac:dyDescent="0.25">
      <c r="A13" s="18" t="s">
        <v>41</v>
      </c>
      <c r="B13" s="18" t="s">
        <v>1133</v>
      </c>
    </row>
    <row r="14" spans="1:2" ht="15" x14ac:dyDescent="0.25">
      <c r="A14" s="18" t="s">
        <v>42</v>
      </c>
      <c r="B14" s="18" t="s">
        <v>786</v>
      </c>
    </row>
    <row r="15" spans="1:2" ht="15" x14ac:dyDescent="0.25">
      <c r="A15" s="18" t="s">
        <v>45</v>
      </c>
      <c r="B15" s="18" t="s">
        <v>558</v>
      </c>
    </row>
    <row r="16" spans="1:2" ht="15" x14ac:dyDescent="0.25">
      <c r="A16" s="18" t="s">
        <v>46</v>
      </c>
      <c r="B16" s="18" t="s">
        <v>755</v>
      </c>
    </row>
    <row r="17" spans="1:2" ht="15" x14ac:dyDescent="0.25">
      <c r="A17" s="18" t="s">
        <v>48</v>
      </c>
      <c r="B17" s="18" t="s">
        <v>559</v>
      </c>
    </row>
    <row r="18" spans="1:2" ht="15" x14ac:dyDescent="0.25">
      <c r="A18" s="18" t="s">
        <v>52</v>
      </c>
      <c r="B18" s="18" t="s">
        <v>964</v>
      </c>
    </row>
    <row r="19" spans="1:2" ht="15" x14ac:dyDescent="0.25">
      <c r="A19" s="18" t="s">
        <v>58</v>
      </c>
      <c r="B19" s="18" t="s">
        <v>588</v>
      </c>
    </row>
    <row r="20" spans="1:2" ht="15" x14ac:dyDescent="0.25">
      <c r="A20" s="18" t="s">
        <v>59</v>
      </c>
      <c r="B20" s="18" t="s">
        <v>913</v>
      </c>
    </row>
    <row r="21" spans="1:2" ht="15" x14ac:dyDescent="0.25">
      <c r="A21" s="18" t="s">
        <v>62</v>
      </c>
      <c r="B21" s="18" t="s">
        <v>298</v>
      </c>
    </row>
    <row r="22" spans="1:2" ht="15" x14ac:dyDescent="0.25">
      <c r="A22" s="18" t="s">
        <v>64</v>
      </c>
      <c r="B22" s="18" t="s">
        <v>343</v>
      </c>
    </row>
    <row r="23" spans="1:2" ht="15" x14ac:dyDescent="0.25">
      <c r="A23" s="18" t="s">
        <v>68</v>
      </c>
      <c r="B23" s="18" t="s">
        <v>784</v>
      </c>
    </row>
    <row r="24" spans="1:2" ht="15" x14ac:dyDescent="0.25">
      <c r="A24" s="18" t="s">
        <v>69</v>
      </c>
      <c r="B24" s="18" t="s">
        <v>785</v>
      </c>
    </row>
    <row r="25" spans="1:2" ht="15" x14ac:dyDescent="0.25">
      <c r="A25" s="18" t="s">
        <v>71</v>
      </c>
      <c r="B25" s="18" t="s">
        <v>277</v>
      </c>
    </row>
    <row r="26" spans="1:2" ht="15" x14ac:dyDescent="0.25">
      <c r="A26" s="18" t="s">
        <v>77</v>
      </c>
      <c r="B26" s="18" t="s">
        <v>631</v>
      </c>
    </row>
    <row r="27" spans="1:2" ht="15" x14ac:dyDescent="0.25">
      <c r="A27" s="18" t="s">
        <v>81</v>
      </c>
      <c r="B27" s="18" t="s">
        <v>594</v>
      </c>
    </row>
    <row r="28" spans="1:2" ht="15" x14ac:dyDescent="0.25">
      <c r="A28" s="18" t="s">
        <v>87</v>
      </c>
      <c r="B28" s="18" t="s">
        <v>450</v>
      </c>
    </row>
    <row r="29" spans="1:2" ht="15" x14ac:dyDescent="0.25">
      <c r="A29" s="18" t="s">
        <v>90</v>
      </c>
      <c r="B29" s="18" t="s">
        <v>575</v>
      </c>
    </row>
    <row r="30" spans="1:2" ht="15" x14ac:dyDescent="0.25">
      <c r="A30" s="18" t="s">
        <v>95</v>
      </c>
      <c r="B30" s="18" t="s">
        <v>593</v>
      </c>
    </row>
    <row r="31" spans="1:2" ht="15" x14ac:dyDescent="0.25">
      <c r="A31" s="18" t="s">
        <v>97</v>
      </c>
      <c r="B31" s="18" t="s">
        <v>961</v>
      </c>
    </row>
    <row r="32" spans="1:2" ht="15" x14ac:dyDescent="0.25">
      <c r="A32" s="18" t="s">
        <v>98</v>
      </c>
      <c r="B32" s="18" t="s">
        <v>595</v>
      </c>
    </row>
    <row r="33" spans="1:2" ht="15" x14ac:dyDescent="0.25">
      <c r="A33" s="18" t="s">
        <v>99</v>
      </c>
      <c r="B33" s="18" t="s">
        <v>576</v>
      </c>
    </row>
    <row r="34" spans="1:2" ht="15" x14ac:dyDescent="0.25">
      <c r="A34" s="18" t="s">
        <v>100</v>
      </c>
      <c r="B34" s="18" t="s">
        <v>1216</v>
      </c>
    </row>
    <row r="35" spans="1:2" ht="15" x14ac:dyDescent="0.25">
      <c r="A35" s="18" t="s">
        <v>102</v>
      </c>
      <c r="B35" s="18" t="s">
        <v>773</v>
      </c>
    </row>
    <row r="36" spans="1:2" ht="15" x14ac:dyDescent="0.25">
      <c r="A36" s="18" t="s">
        <v>196</v>
      </c>
      <c r="B36" s="18" t="s">
        <v>563</v>
      </c>
    </row>
    <row r="37" spans="1:2" ht="15" x14ac:dyDescent="0.25">
      <c r="A37" s="18" t="s">
        <v>199</v>
      </c>
      <c r="B37" s="18" t="s">
        <v>580</v>
      </c>
    </row>
    <row r="38" spans="1:2" ht="15" x14ac:dyDescent="0.25">
      <c r="A38" s="18" t="s">
        <v>200</v>
      </c>
      <c r="B38" s="18" t="s">
        <v>579</v>
      </c>
    </row>
    <row r="39" spans="1:2" ht="15" x14ac:dyDescent="0.25">
      <c r="A39" s="18" t="s">
        <v>201</v>
      </c>
      <c r="B39" s="18" t="s">
        <v>587</v>
      </c>
    </row>
    <row r="40" spans="1:2" ht="15" x14ac:dyDescent="0.25">
      <c r="A40" s="18" t="s">
        <v>202</v>
      </c>
      <c r="B40" s="18" t="s">
        <v>578</v>
      </c>
    </row>
    <row r="41" spans="1:2" ht="15" x14ac:dyDescent="0.25">
      <c r="A41" s="18" t="s">
        <v>203</v>
      </c>
      <c r="B41" s="18" t="s">
        <v>583</v>
      </c>
    </row>
    <row r="42" spans="1:2" ht="15" x14ac:dyDescent="0.25">
      <c r="A42" s="18" t="s">
        <v>204</v>
      </c>
      <c r="B42" s="18" t="s">
        <v>585</v>
      </c>
    </row>
    <row r="43" spans="1:2" ht="15" x14ac:dyDescent="0.25">
      <c r="A43" s="18" t="s">
        <v>205</v>
      </c>
      <c r="B43" s="18" t="s">
        <v>581</v>
      </c>
    </row>
    <row r="44" spans="1:2" ht="15" x14ac:dyDescent="0.25">
      <c r="A44" s="18" t="s">
        <v>206</v>
      </c>
      <c r="B44" s="18" t="s">
        <v>586</v>
      </c>
    </row>
    <row r="45" spans="1:2" ht="15" x14ac:dyDescent="0.25">
      <c r="A45" s="18" t="s">
        <v>207</v>
      </c>
      <c r="B45" s="18" t="s">
        <v>572</v>
      </c>
    </row>
    <row r="46" spans="1:2" ht="15" x14ac:dyDescent="0.25">
      <c r="A46" s="18" t="s">
        <v>208</v>
      </c>
      <c r="B46" s="18" t="s">
        <v>573</v>
      </c>
    </row>
    <row r="47" spans="1:2" ht="15" x14ac:dyDescent="0.25">
      <c r="A47" s="18" t="s">
        <v>209</v>
      </c>
      <c r="B47" s="18" t="s">
        <v>564</v>
      </c>
    </row>
    <row r="48" spans="1:2" ht="15" x14ac:dyDescent="0.25">
      <c r="A48" s="18" t="s">
        <v>210</v>
      </c>
      <c r="B48" s="18" t="s">
        <v>567</v>
      </c>
    </row>
    <row r="49" spans="1:2" ht="15" x14ac:dyDescent="0.25">
      <c r="A49" s="18" t="s">
        <v>211</v>
      </c>
      <c r="B49" s="18" t="s">
        <v>569</v>
      </c>
    </row>
    <row r="50" spans="1:2" ht="15" x14ac:dyDescent="0.25">
      <c r="A50" s="18" t="s">
        <v>212</v>
      </c>
      <c r="B50" s="18" t="s">
        <v>571</v>
      </c>
    </row>
    <row r="51" spans="1:2" ht="15" x14ac:dyDescent="0.25">
      <c r="A51" s="18" t="s">
        <v>213</v>
      </c>
      <c r="B51" s="18" t="s">
        <v>570</v>
      </c>
    </row>
    <row r="52" spans="1:2" ht="15" x14ac:dyDescent="0.25">
      <c r="A52" s="18" t="s">
        <v>214</v>
      </c>
      <c r="B52" s="18" t="s">
        <v>574</v>
      </c>
    </row>
    <row r="53" spans="1:2" ht="15" x14ac:dyDescent="0.25">
      <c r="A53" s="18" t="s">
        <v>215</v>
      </c>
      <c r="B53" s="18" t="s">
        <v>566</v>
      </c>
    </row>
    <row r="54" spans="1:2" ht="15" x14ac:dyDescent="0.25">
      <c r="A54" s="18" t="s">
        <v>216</v>
      </c>
      <c r="B54" s="18" t="s">
        <v>562</v>
      </c>
    </row>
    <row r="55" spans="1:2" ht="15" x14ac:dyDescent="0.25">
      <c r="A55" s="18" t="s">
        <v>217</v>
      </c>
      <c r="B55" s="18" t="s">
        <v>525</v>
      </c>
    </row>
    <row r="56" spans="1:2" ht="15" x14ac:dyDescent="0.25">
      <c r="A56" s="18" t="s">
        <v>218</v>
      </c>
      <c r="B56" s="18" t="s">
        <v>561</v>
      </c>
    </row>
    <row r="57" spans="1:2" ht="15" x14ac:dyDescent="0.25">
      <c r="A57" s="18" t="s">
        <v>219</v>
      </c>
      <c r="B57" s="18" t="s">
        <v>592</v>
      </c>
    </row>
    <row r="58" spans="1:2" ht="15" x14ac:dyDescent="0.25">
      <c r="A58" s="18" t="s">
        <v>220</v>
      </c>
      <c r="B58" s="18" t="s">
        <v>591</v>
      </c>
    </row>
    <row r="59" spans="1:2" ht="15" x14ac:dyDescent="0.25">
      <c r="A59" s="18" t="s">
        <v>221</v>
      </c>
      <c r="B59" s="18" t="s">
        <v>590</v>
      </c>
    </row>
    <row r="60" spans="1:2" ht="15" x14ac:dyDescent="0.25">
      <c r="A60" s="18" t="s">
        <v>222</v>
      </c>
      <c r="B60" s="18" t="s">
        <v>589</v>
      </c>
    </row>
    <row r="61" spans="1:2" ht="15" x14ac:dyDescent="0.25">
      <c r="A61" s="18" t="s">
        <v>223</v>
      </c>
      <c r="B61" s="18" t="s">
        <v>630</v>
      </c>
    </row>
    <row r="62" spans="1:2" ht="15" x14ac:dyDescent="0.25">
      <c r="A62" s="18" t="s">
        <v>224</v>
      </c>
      <c r="B62" s="18" t="s">
        <v>584</v>
      </c>
    </row>
    <row r="63" spans="1:2" ht="15" x14ac:dyDescent="0.25">
      <c r="A63" s="18" t="s">
        <v>225</v>
      </c>
      <c r="B63" s="18" t="s">
        <v>568</v>
      </c>
    </row>
    <row r="64" spans="1:2" ht="15" x14ac:dyDescent="0.25">
      <c r="A64" s="18" t="s">
        <v>228</v>
      </c>
      <c r="B64" s="18" t="s">
        <v>772</v>
      </c>
    </row>
    <row r="65" spans="1:2" ht="15" x14ac:dyDescent="0.25">
      <c r="A65" s="18" t="s">
        <v>229</v>
      </c>
      <c r="B65" s="18" t="s">
        <v>1202</v>
      </c>
    </row>
    <row r="66" spans="1:2" ht="15" x14ac:dyDescent="0.25">
      <c r="A66" s="18" t="s">
        <v>230</v>
      </c>
      <c r="B66" s="18" t="s">
        <v>1016</v>
      </c>
    </row>
    <row r="67" spans="1:2" ht="15" x14ac:dyDescent="0.25">
      <c r="A67" s="18" t="s">
        <v>231</v>
      </c>
      <c r="B67" s="18" t="s">
        <v>1008</v>
      </c>
    </row>
    <row r="68" spans="1:2" ht="15" x14ac:dyDescent="0.25">
      <c r="A68" s="18" t="s">
        <v>232</v>
      </c>
      <c r="B68" s="18" t="s">
        <v>1082</v>
      </c>
    </row>
    <row r="69" spans="1:2" ht="15" x14ac:dyDescent="0.25">
      <c r="A69" s="18" t="s">
        <v>233</v>
      </c>
      <c r="B69" s="18" t="s">
        <v>994</v>
      </c>
    </row>
    <row r="70" spans="1:2" ht="15" x14ac:dyDescent="0.25">
      <c r="A70" s="18" t="s">
        <v>234</v>
      </c>
      <c r="B70" s="18" t="s">
        <v>1046</v>
      </c>
    </row>
    <row r="71" spans="1:2" ht="15" x14ac:dyDescent="0.25">
      <c r="A71" s="18" t="s">
        <v>235</v>
      </c>
      <c r="B71" s="18" t="s">
        <v>771</v>
      </c>
    </row>
    <row r="72" spans="1:2" ht="15" x14ac:dyDescent="0.25">
      <c r="A72" s="43" t="s">
        <v>237</v>
      </c>
      <c r="B72" s="19" t="s">
        <v>515</v>
      </c>
    </row>
    <row r="73" spans="1:2" ht="15" x14ac:dyDescent="0.25">
      <c r="A73" s="43" t="s">
        <v>236</v>
      </c>
      <c r="B73" s="19" t="s">
        <v>516</v>
      </c>
    </row>
  </sheetData>
  <pageMargins left="0.7" right="0.7" top="0.75" bottom="0.75" header="0.3" footer="0.3"/>
  <pageSetup orientation="portrait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3"/>
  <sheetViews>
    <sheetView workbookViewId="0"/>
  </sheetViews>
  <sheetFormatPr defaultColWidth="0" defaultRowHeight="13.2" zeroHeight="1" x14ac:dyDescent="0.25"/>
  <cols>
    <col min="1" max="1" width="2.88671875" customWidth="1"/>
    <col min="2" max="2" width="33.88671875" customWidth="1"/>
    <col min="3" max="3" width="11" customWidth="1"/>
    <col min="4" max="10" width="16.33203125" customWidth="1"/>
    <col min="11" max="11" width="8.33203125" customWidth="1"/>
    <col min="12" max="16384" width="11.44140625" hidden="1"/>
  </cols>
  <sheetData>
    <row r="1" spans="1:11" x14ac:dyDescent="0.25">
      <c r="A1" s="67" t="s">
        <v>1253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4.1" customHeight="1" x14ac:dyDescent="0.25">
      <c r="A2" s="61" t="s">
        <v>577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1" customHeight="1" x14ac:dyDescent="0.25">
      <c r="A3" s="61" t="s">
        <v>684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ht="14.1" customHeight="1" x14ac:dyDescent="0.25">
      <c r="A4" s="25"/>
      <c r="B4" s="30" t="s">
        <v>557</v>
      </c>
      <c r="C4" s="36" t="s">
        <v>77</v>
      </c>
      <c r="D4" s="12" t="str">
        <f>IF(C4&lt;&gt;"",VLOOKUP(C4,'@Entities46'!A2:B81,2,0),"")</f>
        <v>הבנק הבינלאומי הראשון לישראל בעמ</v>
      </c>
      <c r="E4" s="1"/>
      <c r="F4" s="65" t="s">
        <v>1250</v>
      </c>
      <c r="G4" s="66"/>
      <c r="H4" s="66"/>
      <c r="I4" s="66"/>
      <c r="J4" s="66"/>
      <c r="K4" s="66"/>
    </row>
    <row r="5" spans="1:11" ht="14.1" customHeight="1" x14ac:dyDescent="0.25">
      <c r="A5" s="22"/>
      <c r="B5" s="22" t="s">
        <v>1232</v>
      </c>
      <c r="C5" s="37">
        <v>43738</v>
      </c>
      <c r="D5" s="65" t="s">
        <v>1250</v>
      </c>
      <c r="E5" s="66"/>
      <c r="F5" s="66"/>
      <c r="G5" s="66"/>
      <c r="H5" s="66"/>
      <c r="I5" s="66"/>
      <c r="J5" s="66"/>
      <c r="K5" s="66"/>
    </row>
    <row r="6" spans="1:11" ht="14.1" customHeight="1" x14ac:dyDescent="0.25">
      <c r="A6" s="22"/>
      <c r="B6" s="32" t="str">
        <f>"סוג מטבע"&amp;IF(C6="ILS","אלפי ש""""ח","")</f>
        <v>סוג מטבעאלפי ש""ח</v>
      </c>
      <c r="C6" s="38" t="s">
        <v>347</v>
      </c>
      <c r="D6" s="65" t="s">
        <v>1250</v>
      </c>
      <c r="E6" s="66"/>
      <c r="F6" s="66"/>
      <c r="G6" s="66"/>
      <c r="H6" s="66"/>
      <c r="I6" s="66"/>
      <c r="J6" s="66"/>
      <c r="K6" s="66"/>
    </row>
    <row r="7" spans="1:11" ht="14.1" customHeight="1" x14ac:dyDescent="0.25">
      <c r="A7" s="27"/>
      <c r="B7" s="27" t="s">
        <v>948</v>
      </c>
      <c r="C7" s="34" t="s">
        <v>194</v>
      </c>
      <c r="D7" s="65" t="s">
        <v>1250</v>
      </c>
      <c r="E7" s="66"/>
      <c r="F7" s="66"/>
      <c r="G7" s="66"/>
      <c r="H7" s="66"/>
      <c r="I7" s="66"/>
      <c r="J7" s="66"/>
      <c r="K7" s="66"/>
    </row>
    <row r="8" spans="1:11" ht="17.100000000000001" customHeight="1" x14ac:dyDescent="0.25">
      <c r="A8" s="69" t="s">
        <v>195</v>
      </c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ht="27.9" customHeight="1" x14ac:dyDescent="0.25">
      <c r="A9" s="17"/>
      <c r="B9" s="17"/>
      <c r="C9" s="17"/>
      <c r="D9" s="8" t="s">
        <v>1233</v>
      </c>
      <c r="E9" s="7"/>
      <c r="F9" s="7"/>
      <c r="G9" s="8"/>
      <c r="H9" s="42" t="s">
        <v>1101</v>
      </c>
      <c r="I9" s="73" t="s">
        <v>1036</v>
      </c>
      <c r="J9" s="73" t="s">
        <v>669</v>
      </c>
      <c r="K9" s="17"/>
    </row>
    <row r="10" spans="1:11" ht="14.1" customHeight="1" x14ac:dyDescent="0.25">
      <c r="A10" s="17"/>
      <c r="B10" s="17"/>
      <c r="C10" s="17"/>
      <c r="D10" s="8" t="s">
        <v>675</v>
      </c>
      <c r="E10" s="8"/>
      <c r="F10" s="8" t="s">
        <v>547</v>
      </c>
      <c r="G10" s="8"/>
      <c r="H10" s="8" t="s">
        <v>800</v>
      </c>
      <c r="I10" s="5"/>
      <c r="J10" s="5"/>
      <c r="K10" s="17"/>
    </row>
    <row r="11" spans="1:11" ht="14.1" customHeight="1" x14ac:dyDescent="0.25">
      <c r="A11" s="17"/>
      <c r="B11" s="17"/>
      <c r="C11" s="17"/>
      <c r="D11" s="42" t="s">
        <v>800</v>
      </c>
      <c r="E11" s="42" t="s">
        <v>947</v>
      </c>
      <c r="F11" s="42" t="s">
        <v>800</v>
      </c>
      <c r="G11" s="42" t="s">
        <v>947</v>
      </c>
      <c r="H11" s="8"/>
      <c r="I11" s="8"/>
      <c r="J11" s="8"/>
      <c r="K11" s="17"/>
    </row>
    <row r="12" spans="1:11" ht="12.9" customHeight="1" x14ac:dyDescent="0.25">
      <c r="A12" s="17"/>
      <c r="B12" s="17"/>
      <c r="C12" s="17"/>
      <c r="D12" s="39" t="s">
        <v>25</v>
      </c>
      <c r="E12" s="39" t="s">
        <v>55</v>
      </c>
      <c r="F12" s="39" t="s">
        <v>74</v>
      </c>
      <c r="G12" s="39" t="s">
        <v>88</v>
      </c>
      <c r="H12" s="39" t="s">
        <v>96</v>
      </c>
      <c r="I12" s="39" t="s">
        <v>101</v>
      </c>
      <c r="J12" s="39" t="s">
        <v>197</v>
      </c>
      <c r="K12" s="17"/>
    </row>
    <row r="13" spans="1:11" ht="14.1" customHeight="1" x14ac:dyDescent="0.25">
      <c r="A13" s="17"/>
      <c r="B13" s="29" t="s">
        <v>774</v>
      </c>
      <c r="C13" s="39" t="s">
        <v>25</v>
      </c>
      <c r="D13" s="46">
        <v>376000</v>
      </c>
      <c r="E13" s="16"/>
      <c r="F13" s="46">
        <v>31000</v>
      </c>
      <c r="G13" s="16"/>
      <c r="H13" s="46">
        <v>407000</v>
      </c>
      <c r="I13" s="46">
        <v>198000</v>
      </c>
      <c r="J13" s="46"/>
      <c r="K13" s="39" t="s">
        <v>25</v>
      </c>
    </row>
    <row r="14" spans="1:11" ht="14.1" customHeight="1" x14ac:dyDescent="0.25">
      <c r="A14" s="17"/>
      <c r="B14" s="29" t="s">
        <v>988</v>
      </c>
      <c r="C14" s="39" t="s">
        <v>55</v>
      </c>
      <c r="D14" s="46">
        <v>4085000</v>
      </c>
      <c r="E14" s="16"/>
      <c r="F14" s="46">
        <v>490000</v>
      </c>
      <c r="G14" s="16"/>
      <c r="H14" s="46">
        <v>4575000</v>
      </c>
      <c r="I14" s="46">
        <v>2333000</v>
      </c>
      <c r="J14" s="46"/>
      <c r="K14" s="39" t="s">
        <v>55</v>
      </c>
    </row>
    <row r="15" spans="1:11" ht="14.1" customHeight="1" x14ac:dyDescent="0.25">
      <c r="A15" s="17"/>
      <c r="B15" s="29" t="s">
        <v>632</v>
      </c>
      <c r="C15" s="39" t="s">
        <v>74</v>
      </c>
      <c r="D15" s="46">
        <v>5047000</v>
      </c>
      <c r="E15" s="16"/>
      <c r="F15" s="46">
        <v>1334000</v>
      </c>
      <c r="G15" s="16"/>
      <c r="H15" s="46">
        <v>6381000</v>
      </c>
      <c r="I15" s="46">
        <v>3366000</v>
      </c>
      <c r="J15" s="46"/>
      <c r="K15" s="39" t="s">
        <v>74</v>
      </c>
    </row>
    <row r="16" spans="1:11" ht="14.1" customHeight="1" x14ac:dyDescent="0.25">
      <c r="A16" s="17"/>
      <c r="B16" s="29" t="s">
        <v>546</v>
      </c>
      <c r="C16" s="39" t="s">
        <v>88</v>
      </c>
      <c r="D16" s="46">
        <v>6114000</v>
      </c>
      <c r="E16" s="16"/>
      <c r="F16" s="46">
        <v>4273000</v>
      </c>
      <c r="G16" s="16"/>
      <c r="H16" s="46">
        <v>10387000</v>
      </c>
      <c r="I16" s="46">
        <v>6314000</v>
      </c>
      <c r="J16" s="46"/>
      <c r="K16" s="39" t="s">
        <v>88</v>
      </c>
    </row>
    <row r="17" spans="1:11" ht="14.1" customHeight="1" x14ac:dyDescent="0.25">
      <c r="A17" s="17"/>
      <c r="B17" s="29" t="s">
        <v>991</v>
      </c>
      <c r="C17" s="39" t="s">
        <v>96</v>
      </c>
      <c r="D17" s="46">
        <v>15622000</v>
      </c>
      <c r="E17" s="16">
        <v>0</v>
      </c>
      <c r="F17" s="46">
        <v>6128000</v>
      </c>
      <c r="G17" s="16">
        <v>0</v>
      </c>
      <c r="H17" s="46">
        <v>21750000</v>
      </c>
      <c r="I17" s="46">
        <v>12211000</v>
      </c>
      <c r="J17" s="46">
        <v>0</v>
      </c>
      <c r="K17" s="39" t="s">
        <v>96</v>
      </c>
    </row>
    <row r="18" spans="1:11" ht="29.1" customHeight="1" x14ac:dyDescent="0.25">
      <c r="A18" s="17"/>
      <c r="B18" s="29" t="s">
        <v>767</v>
      </c>
      <c r="C18" s="39" t="s">
        <v>101</v>
      </c>
      <c r="D18" s="48"/>
      <c r="E18" s="54"/>
      <c r="F18" s="48"/>
      <c r="G18" s="54"/>
      <c r="H18" s="46"/>
      <c r="I18" s="46"/>
      <c r="J18" s="48"/>
      <c r="K18" s="39" t="s">
        <v>101</v>
      </c>
    </row>
    <row r="19" spans="1:11" ht="29.1" customHeight="1" x14ac:dyDescent="0.25">
      <c r="A19" s="17"/>
      <c r="B19" s="24" t="s">
        <v>1059</v>
      </c>
      <c r="C19" s="40" t="s">
        <v>197</v>
      </c>
      <c r="D19" s="45"/>
      <c r="E19" s="15"/>
      <c r="F19" s="45"/>
      <c r="G19" s="15"/>
      <c r="H19" s="47">
        <v>21750000</v>
      </c>
      <c r="I19" s="47">
        <v>12211000</v>
      </c>
      <c r="J19" s="45"/>
      <c r="K19" s="40" t="s">
        <v>197</v>
      </c>
    </row>
    <row r="20" spans="1:11" hidden="1" x14ac:dyDescent="0.25"/>
    <row r="21" spans="1:11" hidden="1" x14ac:dyDescent="0.25"/>
    <row r="22" spans="1:11" hidden="1" x14ac:dyDescent="0.25"/>
    <row r="23" spans="1:11" hidden="1" x14ac:dyDescent="0.25"/>
  </sheetData>
  <mergeCells count="15">
    <mergeCell ref="D9:G9"/>
    <mergeCell ref="D6:K6"/>
    <mergeCell ref="D7:K7"/>
    <mergeCell ref="A8:K8"/>
    <mergeCell ref="I9:I11"/>
    <mergeCell ref="J9:J11"/>
    <mergeCell ref="D10:E10"/>
    <mergeCell ref="F10:G10"/>
    <mergeCell ref="H10:H11"/>
    <mergeCell ref="A1:K1"/>
    <mergeCell ref="A2:K2"/>
    <mergeCell ref="A3:K3"/>
    <mergeCell ref="F4:K4"/>
    <mergeCell ref="D5:K5"/>
    <mergeCell ref="D4:E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C7</xm:sqref>
        </x14:dataValidation>
      </x14:dataValidation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8"/>
  <sheetViews>
    <sheetView workbookViewId="0"/>
  </sheetViews>
  <sheetFormatPr defaultColWidth="11.44140625" defaultRowHeight="13.2" x14ac:dyDescent="0.25"/>
  <sheetData>
    <row r="1" spans="1:254" x14ac:dyDescent="0.25">
      <c r="A1" t="s">
        <v>0</v>
      </c>
      <c r="B1" t="s">
        <v>103</v>
      </c>
    </row>
    <row r="2" spans="1:254" x14ac:dyDescent="0.25">
      <c r="A2" t="s">
        <v>0</v>
      </c>
      <c r="B2" t="s">
        <v>114</v>
      </c>
    </row>
    <row r="3" spans="1:254" x14ac:dyDescent="0.25">
      <c r="A3" t="s">
        <v>0</v>
      </c>
      <c r="B3" t="s">
        <v>134</v>
      </c>
    </row>
    <row r="4" spans="1:254" x14ac:dyDescent="0.25">
      <c r="A4" t="s">
        <v>484</v>
      </c>
      <c r="B4" t="s">
        <v>485</v>
      </c>
      <c r="C4" t="s">
        <v>474</v>
      </c>
      <c r="D4" t="s">
        <v>479</v>
      </c>
      <c r="E4" t="s">
        <v>256</v>
      </c>
      <c r="F4" t="s">
        <v>255</v>
      </c>
      <c r="G4" t="s">
        <v>475</v>
      </c>
      <c r="H4" t="s">
        <v>477</v>
      </c>
      <c r="I4" t="s">
        <v>257</v>
      </c>
      <c r="J4" t="s">
        <v>356</v>
      </c>
      <c r="K4" t="s">
        <v>476</v>
      </c>
      <c r="L4" t="s">
        <v>346</v>
      </c>
      <c r="M4" t="s">
        <v>354</v>
      </c>
      <c r="N4" t="s">
        <v>352</v>
      </c>
      <c r="O4" t="s">
        <v>351</v>
      </c>
      <c r="P4" t="s">
        <v>444</v>
      </c>
      <c r="Q4" t="s">
        <v>244</v>
      </c>
      <c r="R4" t="s">
        <v>245</v>
      </c>
      <c r="S4" t="s">
        <v>305</v>
      </c>
      <c r="T4" t="s">
        <v>243</v>
      </c>
      <c r="U4" t="s">
        <v>242</v>
      </c>
      <c r="V4" t="s">
        <v>246</v>
      </c>
      <c r="W4" t="s">
        <v>252</v>
      </c>
      <c r="X4" t="s">
        <v>254</v>
      </c>
      <c r="Y4" t="s">
        <v>247</v>
      </c>
      <c r="Z4" t="s">
        <v>311</v>
      </c>
      <c r="AA4" t="s">
        <v>241</v>
      </c>
      <c r="AB4" t="s">
        <v>306</v>
      </c>
      <c r="AC4" t="s">
        <v>249</v>
      </c>
      <c r="AD4" t="s">
        <v>240</v>
      </c>
      <c r="AE4" t="s">
        <v>308</v>
      </c>
      <c r="AF4" t="s">
        <v>250</v>
      </c>
      <c r="AG4" t="s">
        <v>478</v>
      </c>
      <c r="AH4" t="s">
        <v>312</v>
      </c>
      <c r="AI4" t="s">
        <v>265</v>
      </c>
      <c r="AJ4" t="s">
        <v>274</v>
      </c>
      <c r="AK4" t="s">
        <v>275</v>
      </c>
      <c r="AL4" t="s">
        <v>263</v>
      </c>
      <c r="AM4" t="s">
        <v>270</v>
      </c>
      <c r="AN4" t="s">
        <v>266</v>
      </c>
      <c r="AO4" t="s">
        <v>276</v>
      </c>
      <c r="AP4" t="s">
        <v>258</v>
      </c>
      <c r="AQ4" t="s">
        <v>261</v>
      </c>
      <c r="AR4" t="s">
        <v>264</v>
      </c>
      <c r="AS4" t="s">
        <v>267</v>
      </c>
      <c r="AT4" t="s">
        <v>259</v>
      </c>
      <c r="AU4" t="s">
        <v>268</v>
      </c>
      <c r="AV4" t="s">
        <v>262</v>
      </c>
      <c r="AW4" t="s">
        <v>260</v>
      </c>
      <c r="AX4" t="s">
        <v>272</v>
      </c>
      <c r="AY4" t="s">
        <v>273</v>
      </c>
      <c r="AZ4" t="s">
        <v>271</v>
      </c>
      <c r="BA4" t="s">
        <v>248</v>
      </c>
      <c r="BB4" t="s">
        <v>269</v>
      </c>
      <c r="BC4" t="s">
        <v>439</v>
      </c>
      <c r="BD4" t="s">
        <v>300</v>
      </c>
      <c r="BE4" t="s">
        <v>357</v>
      </c>
      <c r="BF4" t="s">
        <v>358</v>
      </c>
      <c r="BG4" t="s">
        <v>321</v>
      </c>
      <c r="BH4" t="s">
        <v>323</v>
      </c>
      <c r="BI4" t="s">
        <v>325</v>
      </c>
      <c r="BJ4" t="s">
        <v>337</v>
      </c>
      <c r="BK4" t="s">
        <v>328</v>
      </c>
      <c r="BL4" t="s">
        <v>335</v>
      </c>
      <c r="BM4" t="s">
        <v>324</v>
      </c>
      <c r="BN4" t="s">
        <v>338</v>
      </c>
      <c r="BO4" t="s">
        <v>336</v>
      </c>
      <c r="BP4" t="s">
        <v>326</v>
      </c>
      <c r="BQ4" t="s">
        <v>327</v>
      </c>
      <c r="BR4" t="s">
        <v>331</v>
      </c>
      <c r="BS4" t="s">
        <v>330</v>
      </c>
      <c r="BT4" t="s">
        <v>329</v>
      </c>
      <c r="BU4" t="s">
        <v>334</v>
      </c>
      <c r="BV4" t="s">
        <v>299</v>
      </c>
      <c r="BW4" t="s">
        <v>333</v>
      </c>
      <c r="BX4" t="s">
        <v>301</v>
      </c>
      <c r="BY4" t="s">
        <v>302</v>
      </c>
      <c r="BZ4" t="s">
        <v>491</v>
      </c>
      <c r="CA4" t="s">
        <v>348</v>
      </c>
      <c r="CB4" t="s">
        <v>344</v>
      </c>
      <c r="CC4" t="s">
        <v>349</v>
      </c>
      <c r="CD4" t="s">
        <v>410</v>
      </c>
      <c r="CE4" t="s">
        <v>339</v>
      </c>
      <c r="CF4" t="s">
        <v>345</v>
      </c>
      <c r="CG4" t="s">
        <v>341</v>
      </c>
      <c r="CH4" t="s">
        <v>340</v>
      </c>
      <c r="CI4" t="s">
        <v>487</v>
      </c>
      <c r="CJ4" t="s">
        <v>488</v>
      </c>
      <c r="CK4" t="s">
        <v>481</v>
      </c>
      <c r="CL4" t="s">
        <v>486</v>
      </c>
      <c r="CM4" t="s">
        <v>483</v>
      </c>
      <c r="CN4" t="s">
        <v>493</v>
      </c>
      <c r="CO4" t="s">
        <v>492</v>
      </c>
      <c r="CP4" t="s">
        <v>284</v>
      </c>
      <c r="CQ4" t="s">
        <v>463</v>
      </c>
      <c r="CR4" t="s">
        <v>471</v>
      </c>
      <c r="CS4" t="s">
        <v>461</v>
      </c>
      <c r="CT4" t="s">
        <v>467</v>
      </c>
      <c r="CU4" t="s">
        <v>469</v>
      </c>
      <c r="CV4" t="s">
        <v>464</v>
      </c>
      <c r="CW4" t="s">
        <v>470</v>
      </c>
      <c r="CX4" t="s">
        <v>465</v>
      </c>
      <c r="CY4" t="s">
        <v>472</v>
      </c>
      <c r="CZ4" t="s">
        <v>466</v>
      </c>
      <c r="DA4" t="s">
        <v>473</v>
      </c>
      <c r="DB4" t="s">
        <v>350</v>
      </c>
      <c r="DC4" t="s">
        <v>428</v>
      </c>
      <c r="DD4" t="s">
        <v>253</v>
      </c>
      <c r="DE4" t="s">
        <v>468</v>
      </c>
      <c r="DF4" t="s">
        <v>459</v>
      </c>
      <c r="DG4" t="s">
        <v>332</v>
      </c>
      <c r="DH4" t="s">
        <v>360</v>
      </c>
      <c r="DI4" t="s">
        <v>359</v>
      </c>
      <c r="DJ4" t="s">
        <v>355</v>
      </c>
      <c r="DK4" t="s">
        <v>368</v>
      </c>
      <c r="DL4" t="s">
        <v>291</v>
      </c>
      <c r="DM4" t="s">
        <v>369</v>
      </c>
      <c r="DN4" t="s">
        <v>370</v>
      </c>
      <c r="DO4" t="s">
        <v>372</v>
      </c>
      <c r="DP4" t="s">
        <v>378</v>
      </c>
      <c r="DQ4" t="s">
        <v>379</v>
      </c>
      <c r="DR4" t="s">
        <v>371</v>
      </c>
      <c r="DS4" t="s">
        <v>377</v>
      </c>
      <c r="DT4" t="s">
        <v>374</v>
      </c>
      <c r="DU4" t="s">
        <v>376</v>
      </c>
      <c r="DV4" t="s">
        <v>396</v>
      </c>
      <c r="DW4" t="s">
        <v>399</v>
      </c>
      <c r="DX4" t="s">
        <v>402</v>
      </c>
      <c r="DY4" t="s">
        <v>389</v>
      </c>
      <c r="DZ4" t="s">
        <v>384</v>
      </c>
      <c r="EA4" t="s">
        <v>395</v>
      </c>
      <c r="EB4" t="s">
        <v>383</v>
      </c>
      <c r="EC4" t="s">
        <v>393</v>
      </c>
      <c r="ED4" t="s">
        <v>392</v>
      </c>
      <c r="EE4" t="s">
        <v>397</v>
      </c>
      <c r="EF4" t="s">
        <v>382</v>
      </c>
      <c r="EG4" t="s">
        <v>391</v>
      </c>
      <c r="EH4" t="s">
        <v>320</v>
      </c>
      <c r="EI4" t="s">
        <v>400</v>
      </c>
      <c r="EJ4" t="s">
        <v>385</v>
      </c>
      <c r="EK4" t="s">
        <v>401</v>
      </c>
      <c r="EL4" t="s">
        <v>390</v>
      </c>
      <c r="EM4" t="s">
        <v>322</v>
      </c>
      <c r="EN4" t="s">
        <v>307</v>
      </c>
      <c r="EO4" t="s">
        <v>380</v>
      </c>
      <c r="EP4" t="s">
        <v>388</v>
      </c>
      <c r="EQ4" t="s">
        <v>386</v>
      </c>
      <c r="ER4" t="s">
        <v>381</v>
      </c>
      <c r="ES4" t="s">
        <v>398</v>
      </c>
      <c r="ET4" t="s">
        <v>394</v>
      </c>
      <c r="EU4" t="s">
        <v>387</v>
      </c>
      <c r="EV4" t="s">
        <v>413</v>
      </c>
      <c r="EW4" t="s">
        <v>411</v>
      </c>
      <c r="EX4" t="s">
        <v>406</v>
      </c>
      <c r="EY4" t="s">
        <v>409</v>
      </c>
      <c r="EZ4" t="s">
        <v>407</v>
      </c>
      <c r="FA4" t="s">
        <v>414</v>
      </c>
      <c r="FB4" t="s">
        <v>405</v>
      </c>
      <c r="FC4" t="s">
        <v>408</v>
      </c>
      <c r="FD4" t="s">
        <v>403</v>
      </c>
      <c r="FE4" t="s">
        <v>412</v>
      </c>
      <c r="FF4" t="s">
        <v>451</v>
      </c>
      <c r="FG4" t="s">
        <v>309</v>
      </c>
      <c r="FH4" t="s">
        <v>436</v>
      </c>
      <c r="FI4" t="s">
        <v>449</v>
      </c>
      <c r="FJ4" t="s">
        <v>456</v>
      </c>
      <c r="FK4" t="s">
        <v>441</v>
      </c>
      <c r="FL4" t="s">
        <v>446</v>
      </c>
      <c r="FM4" t="s">
        <v>458</v>
      </c>
      <c r="FN4" t="s">
        <v>452</v>
      </c>
      <c r="FO4" t="s">
        <v>443</v>
      </c>
      <c r="FP4" t="s">
        <v>457</v>
      </c>
      <c r="FQ4" t="s">
        <v>283</v>
      </c>
      <c r="FR4" t="s">
        <v>438</v>
      </c>
      <c r="FS4" t="s">
        <v>454</v>
      </c>
      <c r="FT4" t="s">
        <v>453</v>
      </c>
      <c r="FU4" t="s">
        <v>489</v>
      </c>
      <c r="FV4" t="s">
        <v>251</v>
      </c>
      <c r="FW4" t="s">
        <v>445</v>
      </c>
      <c r="FX4" t="s">
        <v>437</v>
      </c>
      <c r="FY4" t="s">
        <v>440</v>
      </c>
      <c r="FZ4" t="s">
        <v>482</v>
      </c>
      <c r="GA4" t="s">
        <v>373</v>
      </c>
      <c r="GB4" t="s">
        <v>447</v>
      </c>
      <c r="GC4" t="s">
        <v>366</v>
      </c>
      <c r="GD4" t="s">
        <v>310</v>
      </c>
      <c r="GE4" t="s">
        <v>448</v>
      </c>
      <c r="GF4" t="s">
        <v>375</v>
      </c>
      <c r="GG4" t="s">
        <v>415</v>
      </c>
      <c r="GH4" t="s">
        <v>353</v>
      </c>
      <c r="GI4" t="s">
        <v>435</v>
      </c>
      <c r="GJ4" t="s">
        <v>421</v>
      </c>
      <c r="GK4" t="s">
        <v>422</v>
      </c>
      <c r="GL4" t="s">
        <v>319</v>
      </c>
      <c r="GM4" t="s">
        <v>423</v>
      </c>
      <c r="GN4" t="s">
        <v>429</v>
      </c>
      <c r="GO4" t="s">
        <v>317</v>
      </c>
      <c r="GP4" t="s">
        <v>424</v>
      </c>
      <c r="GQ4" t="s">
        <v>426</v>
      </c>
      <c r="GR4" t="s">
        <v>316</v>
      </c>
      <c r="GS4" t="s">
        <v>418</v>
      </c>
      <c r="GT4" t="s">
        <v>420</v>
      </c>
      <c r="GU4" t="s">
        <v>315</v>
      </c>
      <c r="GV4" t="s">
        <v>417</v>
      </c>
      <c r="GW4" t="s">
        <v>416</v>
      </c>
      <c r="GX4" t="s">
        <v>427</v>
      </c>
      <c r="GY4" t="s">
        <v>419</v>
      </c>
      <c r="GZ4" t="s">
        <v>460</v>
      </c>
      <c r="HA4" t="s">
        <v>282</v>
      </c>
      <c r="HB4" t="s">
        <v>297</v>
      </c>
      <c r="HC4" t="s">
        <v>318</v>
      </c>
      <c r="HD4" t="s">
        <v>430</v>
      </c>
      <c r="HE4" t="s">
        <v>293</v>
      </c>
      <c r="HF4" t="s">
        <v>289</v>
      </c>
      <c r="HG4" t="s">
        <v>290</v>
      </c>
      <c r="HH4" t="s">
        <v>287</v>
      </c>
      <c r="HI4" t="s">
        <v>286</v>
      </c>
      <c r="HJ4" t="s">
        <v>292</v>
      </c>
      <c r="HK4" t="s">
        <v>288</v>
      </c>
      <c r="HL4" t="s">
        <v>280</v>
      </c>
      <c r="HM4" t="s">
        <v>367</v>
      </c>
      <c r="HN4" t="s">
        <v>425</v>
      </c>
      <c r="HO4" t="s">
        <v>361</v>
      </c>
      <c r="HP4" t="s">
        <v>295</v>
      </c>
      <c r="HQ4" t="s">
        <v>363</v>
      </c>
      <c r="HR4" t="s">
        <v>365</v>
      </c>
      <c r="HS4" t="s">
        <v>404</v>
      </c>
      <c r="HT4" t="s">
        <v>364</v>
      </c>
      <c r="HU4" t="s">
        <v>285</v>
      </c>
      <c r="HV4" t="s">
        <v>279</v>
      </c>
      <c r="HW4" t="s">
        <v>362</v>
      </c>
      <c r="HX4" t="s">
        <v>296</v>
      </c>
      <c r="HY4" t="s">
        <v>342</v>
      </c>
      <c r="HZ4" t="s">
        <v>294</v>
      </c>
      <c r="IA4" t="s">
        <v>431</v>
      </c>
      <c r="IB4" t="s">
        <v>434</v>
      </c>
      <c r="IC4" t="s">
        <v>432</v>
      </c>
      <c r="ID4" t="s">
        <v>433</v>
      </c>
      <c r="IE4" t="s">
        <v>303</v>
      </c>
      <c r="IF4" t="s">
        <v>278</v>
      </c>
      <c r="IG4" t="s">
        <v>455</v>
      </c>
      <c r="IH4" t="s">
        <v>281</v>
      </c>
      <c r="II4" t="s">
        <v>442</v>
      </c>
      <c r="IJ4" t="s">
        <v>462</v>
      </c>
      <c r="IK4" t="s">
        <v>490</v>
      </c>
      <c r="IL4" t="s">
        <v>24</v>
      </c>
      <c r="IM4" t="s">
        <v>22</v>
      </c>
      <c r="IN4" t="s">
        <v>552</v>
      </c>
      <c r="IO4" t="s">
        <v>953</v>
      </c>
      <c r="IP4" t="s">
        <v>912</v>
      </c>
      <c r="IQ4" t="s">
        <v>529</v>
      </c>
      <c r="IR4" t="s">
        <v>533</v>
      </c>
      <c r="IS4" t="s">
        <v>535</v>
      </c>
      <c r="IT4" t="s">
        <v>670</v>
      </c>
    </row>
    <row r="5" spans="1:254" x14ac:dyDescent="0.25">
      <c r="A5" t="s">
        <v>0</v>
      </c>
      <c r="B5" t="s">
        <v>168</v>
      </c>
    </row>
    <row r="6" spans="1:254" x14ac:dyDescent="0.25">
      <c r="A6" t="s">
        <v>0</v>
      </c>
      <c r="B6" t="s">
        <v>104</v>
      </c>
    </row>
    <row r="7" spans="1:254" x14ac:dyDescent="0.25">
      <c r="A7" t="s">
        <v>0</v>
      </c>
      <c r="B7" t="s">
        <v>106</v>
      </c>
    </row>
    <row r="8" spans="1:254" x14ac:dyDescent="0.25">
      <c r="A8" t="s">
        <v>0</v>
      </c>
      <c r="B8" t="s">
        <v>108</v>
      </c>
    </row>
    <row r="9" spans="1:254" x14ac:dyDescent="0.25">
      <c r="A9" t="s">
        <v>0</v>
      </c>
      <c r="B9" t="s">
        <v>110</v>
      </c>
    </row>
    <row r="10" spans="1:254" x14ac:dyDescent="0.25">
      <c r="A10" t="s">
        <v>0</v>
      </c>
      <c r="B10" t="s">
        <v>112</v>
      </c>
    </row>
    <row r="11" spans="1:254" x14ac:dyDescent="0.25">
      <c r="A11" t="s">
        <v>0</v>
      </c>
      <c r="B11" t="s">
        <v>115</v>
      </c>
    </row>
    <row r="12" spans="1:254" x14ac:dyDescent="0.25">
      <c r="A12" t="s">
        <v>0</v>
      </c>
      <c r="B12" t="s">
        <v>117</v>
      </c>
    </row>
    <row r="13" spans="1:254" x14ac:dyDescent="0.25">
      <c r="A13" t="s">
        <v>0</v>
      </c>
      <c r="B13" t="s">
        <v>119</v>
      </c>
    </row>
    <row r="14" spans="1:254" x14ac:dyDescent="0.25">
      <c r="A14" t="s">
        <v>0</v>
      </c>
      <c r="B14" t="s">
        <v>121</v>
      </c>
    </row>
    <row r="15" spans="1:254" x14ac:dyDescent="0.25">
      <c r="A15" t="s">
        <v>0</v>
      </c>
      <c r="B15" t="s">
        <v>123</v>
      </c>
    </row>
    <row r="16" spans="1:254" x14ac:dyDescent="0.25">
      <c r="A16" t="s">
        <v>0</v>
      </c>
      <c r="B16" t="s">
        <v>125</v>
      </c>
    </row>
    <row r="17" spans="1:2" x14ac:dyDescent="0.25">
      <c r="A17" t="s">
        <v>0</v>
      </c>
      <c r="B17" t="s">
        <v>127</v>
      </c>
    </row>
    <row r="18" spans="1:2" x14ac:dyDescent="0.25">
      <c r="A18" t="s">
        <v>0</v>
      </c>
      <c r="B18" t="s">
        <v>129</v>
      </c>
    </row>
    <row r="19" spans="1:2" x14ac:dyDescent="0.25">
      <c r="A19" t="s">
        <v>0</v>
      </c>
      <c r="B19" t="s">
        <v>131</v>
      </c>
    </row>
    <row r="20" spans="1:2" x14ac:dyDescent="0.25">
      <c r="A20" t="s">
        <v>0</v>
      </c>
      <c r="B20" t="s">
        <v>135</v>
      </c>
    </row>
    <row r="21" spans="1:2" x14ac:dyDescent="0.25">
      <c r="A21" t="s">
        <v>0</v>
      </c>
      <c r="B21" t="s">
        <v>137</v>
      </c>
    </row>
    <row r="22" spans="1:2" x14ac:dyDescent="0.25">
      <c r="A22" t="s">
        <v>0</v>
      </c>
      <c r="B22" t="s">
        <v>139</v>
      </c>
    </row>
    <row r="23" spans="1:2" x14ac:dyDescent="0.25">
      <c r="A23" t="s">
        <v>0</v>
      </c>
      <c r="B23" t="s">
        <v>141</v>
      </c>
    </row>
    <row r="24" spans="1:2" x14ac:dyDescent="0.25">
      <c r="A24" t="s">
        <v>0</v>
      </c>
      <c r="B24" t="s">
        <v>143</v>
      </c>
    </row>
    <row r="25" spans="1:2" x14ac:dyDescent="0.25">
      <c r="A25" t="s">
        <v>0</v>
      </c>
      <c r="B25" t="s">
        <v>145</v>
      </c>
    </row>
    <row r="26" spans="1:2" x14ac:dyDescent="0.25">
      <c r="A26" t="s">
        <v>0</v>
      </c>
      <c r="B26" t="s">
        <v>148</v>
      </c>
    </row>
    <row r="27" spans="1:2" x14ac:dyDescent="0.25">
      <c r="A27" t="s">
        <v>0</v>
      </c>
      <c r="B27" t="s">
        <v>150</v>
      </c>
    </row>
    <row r="28" spans="1:2" x14ac:dyDescent="0.25">
      <c r="A28" t="s">
        <v>0</v>
      </c>
      <c r="B28" t="s">
        <v>152</v>
      </c>
    </row>
    <row r="29" spans="1:2" x14ac:dyDescent="0.25">
      <c r="A29" t="s">
        <v>0</v>
      </c>
      <c r="B29" t="s">
        <v>154</v>
      </c>
    </row>
    <row r="30" spans="1:2" x14ac:dyDescent="0.25">
      <c r="A30" t="s">
        <v>0</v>
      </c>
      <c r="B30" t="s">
        <v>156</v>
      </c>
    </row>
    <row r="31" spans="1:2" x14ac:dyDescent="0.25">
      <c r="A31" t="s">
        <v>0</v>
      </c>
      <c r="B31" t="s">
        <v>158</v>
      </c>
    </row>
    <row r="32" spans="1:2" x14ac:dyDescent="0.25">
      <c r="A32" t="s">
        <v>0</v>
      </c>
      <c r="B32" t="s">
        <v>160</v>
      </c>
    </row>
    <row r="33" spans="1:2" x14ac:dyDescent="0.25">
      <c r="A33" t="s">
        <v>0</v>
      </c>
      <c r="B33" t="s">
        <v>162</v>
      </c>
    </row>
    <row r="34" spans="1:2" x14ac:dyDescent="0.25">
      <c r="A34" t="s">
        <v>0</v>
      </c>
      <c r="B34" t="s">
        <v>164</v>
      </c>
    </row>
    <row r="35" spans="1:2" x14ac:dyDescent="0.25">
      <c r="A35" t="s">
        <v>0</v>
      </c>
      <c r="B35" t="s">
        <v>166</v>
      </c>
    </row>
    <row r="36" spans="1:2" x14ac:dyDescent="0.25">
      <c r="A36" t="s">
        <v>0</v>
      </c>
      <c r="B36" t="s">
        <v>169</v>
      </c>
    </row>
    <row r="37" spans="1:2" x14ac:dyDescent="0.25">
      <c r="A37" t="s">
        <v>0</v>
      </c>
      <c r="B37" t="s">
        <v>171</v>
      </c>
    </row>
    <row r="38" spans="1:2" x14ac:dyDescent="0.25">
      <c r="A38" t="s">
        <v>0</v>
      </c>
      <c r="B38" t="s">
        <v>173</v>
      </c>
    </row>
    <row r="39" spans="1:2" x14ac:dyDescent="0.25">
      <c r="A39" t="s">
        <v>0</v>
      </c>
      <c r="B39" t="s">
        <v>175</v>
      </c>
    </row>
    <row r="40" spans="1:2" x14ac:dyDescent="0.25">
      <c r="A40" t="s">
        <v>0</v>
      </c>
      <c r="B40" t="s">
        <v>177</v>
      </c>
    </row>
    <row r="41" spans="1:2" x14ac:dyDescent="0.25">
      <c r="A41" t="s">
        <v>0</v>
      </c>
      <c r="B41" t="s">
        <v>179</v>
      </c>
    </row>
    <row r="42" spans="1:2" x14ac:dyDescent="0.25">
      <c r="A42" t="s">
        <v>0</v>
      </c>
      <c r="B42" t="s">
        <v>181</v>
      </c>
    </row>
    <row r="43" spans="1:2" x14ac:dyDescent="0.25">
      <c r="A43" t="s">
        <v>0</v>
      </c>
      <c r="B43" t="s">
        <v>183</v>
      </c>
    </row>
    <row r="44" spans="1:2" x14ac:dyDescent="0.25">
      <c r="A44" t="s">
        <v>0</v>
      </c>
      <c r="B44" t="s">
        <v>185</v>
      </c>
    </row>
    <row r="45" spans="1:2" x14ac:dyDescent="0.25">
      <c r="A45" t="s">
        <v>0</v>
      </c>
      <c r="B45" t="s">
        <v>187</v>
      </c>
    </row>
    <row r="46" spans="1:2" x14ac:dyDescent="0.25">
      <c r="A46" t="s">
        <v>0</v>
      </c>
      <c r="B46" t="s">
        <v>190</v>
      </c>
    </row>
    <row r="47" spans="1:2" x14ac:dyDescent="0.25">
      <c r="A47" t="s">
        <v>0</v>
      </c>
      <c r="B47" t="s">
        <v>192</v>
      </c>
    </row>
    <row r="48" spans="1:2" x14ac:dyDescent="0.25">
      <c r="A48" t="s">
        <v>0</v>
      </c>
      <c r="B48" t="s">
        <v>194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94</vt:i4>
      </vt:variant>
      <vt:variant>
        <vt:lpstr>טווחים בעלי שם</vt:lpstr>
      </vt:variant>
      <vt:variant>
        <vt:i4>135</vt:i4>
      </vt:variant>
    </vt:vector>
  </HeadingPairs>
  <TitlesOfParts>
    <vt:vector size="229" baseType="lpstr">
      <vt:lpstr>@Entities</vt:lpstr>
      <vt:lpstr>@Entities1</vt:lpstr>
      <vt:lpstr>660-2</vt:lpstr>
      <vt:lpstr>@Entities2</vt:lpstr>
      <vt:lpstr>660-3</vt:lpstr>
      <vt:lpstr>@Entities3</vt:lpstr>
      <vt:lpstr>660-5</vt:lpstr>
      <vt:lpstr>@Entities4</vt:lpstr>
      <vt:lpstr>660-11</vt:lpstr>
      <vt:lpstr>@Entities5</vt:lpstr>
      <vt:lpstr>660-12</vt:lpstr>
      <vt:lpstr>@Entities6</vt:lpstr>
      <vt:lpstr>660-13</vt:lpstr>
      <vt:lpstr>@Entities7</vt:lpstr>
      <vt:lpstr>660-14</vt:lpstr>
      <vt:lpstr>@Entities8</vt:lpstr>
      <vt:lpstr>660-15</vt:lpstr>
      <vt:lpstr>@Entities9</vt:lpstr>
      <vt:lpstr>660-20</vt:lpstr>
      <vt:lpstr>@Entities10</vt:lpstr>
      <vt:lpstr>660-21</vt:lpstr>
      <vt:lpstr>@Entities11</vt:lpstr>
      <vt:lpstr>660-22</vt:lpstr>
      <vt:lpstr>@Entities12</vt:lpstr>
      <vt:lpstr>660-23</vt:lpstr>
      <vt:lpstr>@Entities13</vt:lpstr>
      <vt:lpstr>660-24</vt:lpstr>
      <vt:lpstr>@Entities14</vt:lpstr>
      <vt:lpstr>660-25</vt:lpstr>
      <vt:lpstr>@Entities15</vt:lpstr>
      <vt:lpstr>660-26</vt:lpstr>
      <vt:lpstr>@Entities16</vt:lpstr>
      <vt:lpstr>660-27</vt:lpstr>
      <vt:lpstr>@Entities17</vt:lpstr>
      <vt:lpstr>660-28</vt:lpstr>
      <vt:lpstr>@Entities18</vt:lpstr>
      <vt:lpstr>660-32</vt:lpstr>
      <vt:lpstr>@Entities19</vt:lpstr>
      <vt:lpstr>660-33</vt:lpstr>
      <vt:lpstr>@Entities20</vt:lpstr>
      <vt:lpstr>660-34</vt:lpstr>
      <vt:lpstr>@Entities21</vt:lpstr>
      <vt:lpstr>660-35</vt:lpstr>
      <vt:lpstr>@Entities22</vt:lpstr>
      <vt:lpstr>660-36</vt:lpstr>
      <vt:lpstr>@Entities23</vt:lpstr>
      <vt:lpstr>660-39</vt:lpstr>
      <vt:lpstr>@Entities24</vt:lpstr>
      <vt:lpstr>660-40</vt:lpstr>
      <vt:lpstr>@Entities25</vt:lpstr>
      <vt:lpstr>660-41</vt:lpstr>
      <vt:lpstr>@Entities26</vt:lpstr>
      <vt:lpstr>660-42</vt:lpstr>
      <vt:lpstr>@Entities27</vt:lpstr>
      <vt:lpstr>660-43</vt:lpstr>
      <vt:lpstr>@Entities28</vt:lpstr>
      <vt:lpstr>660-44</vt:lpstr>
      <vt:lpstr>@Entities29</vt:lpstr>
      <vt:lpstr>660-45</vt:lpstr>
      <vt:lpstr>@Entities30</vt:lpstr>
      <vt:lpstr>660-46</vt:lpstr>
      <vt:lpstr>@Entities31</vt:lpstr>
      <vt:lpstr>660-47</vt:lpstr>
      <vt:lpstr>@Entities32</vt:lpstr>
      <vt:lpstr>660-48</vt:lpstr>
      <vt:lpstr>@Entities33</vt:lpstr>
      <vt:lpstr>660-49</vt:lpstr>
      <vt:lpstr>@Entities34</vt:lpstr>
      <vt:lpstr>660-50</vt:lpstr>
      <vt:lpstr>@Entities35</vt:lpstr>
      <vt:lpstr>660-51</vt:lpstr>
      <vt:lpstr>@Entities36</vt:lpstr>
      <vt:lpstr>660-52</vt:lpstr>
      <vt:lpstr>@Entities37</vt:lpstr>
      <vt:lpstr>660-53</vt:lpstr>
      <vt:lpstr>@Entities38</vt:lpstr>
      <vt:lpstr>660-54</vt:lpstr>
      <vt:lpstr>@Entities39</vt:lpstr>
      <vt:lpstr>660-55</vt:lpstr>
      <vt:lpstr>@Entities40</vt:lpstr>
      <vt:lpstr>660-56</vt:lpstr>
      <vt:lpstr>@Entities41</vt:lpstr>
      <vt:lpstr>660-57</vt:lpstr>
      <vt:lpstr>@Entities42</vt:lpstr>
      <vt:lpstr>660-58</vt:lpstr>
      <vt:lpstr>@Entities43</vt:lpstr>
      <vt:lpstr>660-59</vt:lpstr>
      <vt:lpstr>@Entities44</vt:lpstr>
      <vt:lpstr>660-60</vt:lpstr>
      <vt:lpstr>@Entities45</vt:lpstr>
      <vt:lpstr>660-61</vt:lpstr>
      <vt:lpstr>@Entities46</vt:lpstr>
      <vt:lpstr>660-62</vt:lpstr>
      <vt:lpstr>@lists</vt:lpstr>
      <vt:lpstr>label_boi_t66015_1_1</vt:lpstr>
      <vt:lpstr>label_boi_t66015_1_10</vt:lpstr>
      <vt:lpstr>label_boi_t66015_1_11</vt:lpstr>
      <vt:lpstr>label_boi_t66015_1_2</vt:lpstr>
      <vt:lpstr>label_boi_t66015_1_3</vt:lpstr>
      <vt:lpstr>label_boi_t66015_1_4</vt:lpstr>
      <vt:lpstr>label_boi_t66015_1_5</vt:lpstr>
      <vt:lpstr>label_boi_t66015_1_6</vt:lpstr>
      <vt:lpstr>label_boi_t66015_1_7</vt:lpstr>
      <vt:lpstr>label_boi_t66015_1_8</vt:lpstr>
      <vt:lpstr>label_boi_t66015_1_9</vt:lpstr>
      <vt:lpstr>label_boi_t66015_10_1</vt:lpstr>
      <vt:lpstr>label_boi_t66015_10_10</vt:lpstr>
      <vt:lpstr>label_boi_t66015_10_11</vt:lpstr>
      <vt:lpstr>label_boi_t66015_10_2</vt:lpstr>
      <vt:lpstr>label_boi_t66015_10_3</vt:lpstr>
      <vt:lpstr>label_boi_t66015_10_4</vt:lpstr>
      <vt:lpstr>label_boi_t66015_10_5</vt:lpstr>
      <vt:lpstr>label_boi_t66015_10_6</vt:lpstr>
      <vt:lpstr>label_boi_t66015_10_7</vt:lpstr>
      <vt:lpstr>label_boi_t66015_10_8</vt:lpstr>
      <vt:lpstr>label_boi_t66015_10_9</vt:lpstr>
      <vt:lpstr>label_boi_t66015_11_1</vt:lpstr>
      <vt:lpstr>label_boi_t66015_11_10</vt:lpstr>
      <vt:lpstr>label_boi_t66015_11_11</vt:lpstr>
      <vt:lpstr>label_boi_t66015_11_2</vt:lpstr>
      <vt:lpstr>label_boi_t66015_11_3</vt:lpstr>
      <vt:lpstr>label_boi_t66015_11_4</vt:lpstr>
      <vt:lpstr>label_boi_t66015_11_5</vt:lpstr>
      <vt:lpstr>label_boi_t66015_11_6</vt:lpstr>
      <vt:lpstr>label_boi_t66015_11_7</vt:lpstr>
      <vt:lpstr>label_boi_t66015_11_8</vt:lpstr>
      <vt:lpstr>label_boi_t66015_11_9</vt:lpstr>
      <vt:lpstr>label_boi_t66015_12_1</vt:lpstr>
      <vt:lpstr>label_boi_t66015_12_10</vt:lpstr>
      <vt:lpstr>label_boi_t66015_12_11</vt:lpstr>
      <vt:lpstr>label_boi_t66015_12_2</vt:lpstr>
      <vt:lpstr>label_boi_t66015_12_3</vt:lpstr>
      <vt:lpstr>label_boi_t66015_12_4</vt:lpstr>
      <vt:lpstr>label_boi_t66015_12_5</vt:lpstr>
      <vt:lpstr>label_boi_t66015_12_6</vt:lpstr>
      <vt:lpstr>label_boi_t66015_12_7</vt:lpstr>
      <vt:lpstr>label_boi_t66015_12_8</vt:lpstr>
      <vt:lpstr>label_boi_t66015_12_9</vt:lpstr>
      <vt:lpstr>label_boi_t66015_2_1</vt:lpstr>
      <vt:lpstr>label_boi_t66015_2_10</vt:lpstr>
      <vt:lpstr>label_boi_t66015_2_11</vt:lpstr>
      <vt:lpstr>label_boi_t66015_2_2</vt:lpstr>
      <vt:lpstr>label_boi_t66015_2_3</vt:lpstr>
      <vt:lpstr>label_boi_t66015_2_4</vt:lpstr>
      <vt:lpstr>label_boi_t66015_2_5</vt:lpstr>
      <vt:lpstr>label_boi_t66015_2_6</vt:lpstr>
      <vt:lpstr>label_boi_t66015_2_7</vt:lpstr>
      <vt:lpstr>label_boi_t66015_2_8</vt:lpstr>
      <vt:lpstr>label_boi_t66015_2_9</vt:lpstr>
      <vt:lpstr>label_boi_t66015_3_1</vt:lpstr>
      <vt:lpstr>label_boi_t66015_3_10</vt:lpstr>
      <vt:lpstr>label_boi_t66015_3_11</vt:lpstr>
      <vt:lpstr>label_boi_t66015_3_2</vt:lpstr>
      <vt:lpstr>label_boi_t66015_3_3</vt:lpstr>
      <vt:lpstr>label_boi_t66015_3_4</vt:lpstr>
      <vt:lpstr>label_boi_t66015_3_5</vt:lpstr>
      <vt:lpstr>label_boi_t66015_3_6</vt:lpstr>
      <vt:lpstr>label_boi_t66015_3_7</vt:lpstr>
      <vt:lpstr>label_boi_t66015_3_8</vt:lpstr>
      <vt:lpstr>label_boi_t66015_3_9</vt:lpstr>
      <vt:lpstr>label_boi_t66015_4_1</vt:lpstr>
      <vt:lpstr>label_boi_t66015_4_10</vt:lpstr>
      <vt:lpstr>label_boi_t66015_4_11</vt:lpstr>
      <vt:lpstr>label_boi_t66015_4_2</vt:lpstr>
      <vt:lpstr>label_boi_t66015_4_3</vt:lpstr>
      <vt:lpstr>label_boi_t66015_4_4</vt:lpstr>
      <vt:lpstr>label_boi_t66015_4_5</vt:lpstr>
      <vt:lpstr>label_boi_t66015_4_6</vt:lpstr>
      <vt:lpstr>label_boi_t66015_4_7</vt:lpstr>
      <vt:lpstr>label_boi_t66015_4_8</vt:lpstr>
      <vt:lpstr>label_boi_t66015_4_9</vt:lpstr>
      <vt:lpstr>label_boi_t66015_5_1</vt:lpstr>
      <vt:lpstr>label_boi_t66015_5_10</vt:lpstr>
      <vt:lpstr>label_boi_t66015_5_11</vt:lpstr>
      <vt:lpstr>label_boi_t66015_5_2</vt:lpstr>
      <vt:lpstr>label_boi_t66015_5_3</vt:lpstr>
      <vt:lpstr>label_boi_t66015_5_4</vt:lpstr>
      <vt:lpstr>label_boi_t66015_5_5</vt:lpstr>
      <vt:lpstr>label_boi_t66015_5_6</vt:lpstr>
      <vt:lpstr>label_boi_t66015_5_7</vt:lpstr>
      <vt:lpstr>label_boi_t66015_5_8</vt:lpstr>
      <vt:lpstr>label_boi_t66015_5_9</vt:lpstr>
      <vt:lpstr>label_boi_t66015_6_1</vt:lpstr>
      <vt:lpstr>label_boi_t66015_6_10</vt:lpstr>
      <vt:lpstr>label_boi_t66015_6_11</vt:lpstr>
      <vt:lpstr>label_boi_t66015_6_2</vt:lpstr>
      <vt:lpstr>label_boi_t66015_6_3</vt:lpstr>
      <vt:lpstr>label_boi_t66015_6_4</vt:lpstr>
      <vt:lpstr>label_boi_t66015_6_5</vt:lpstr>
      <vt:lpstr>label_boi_t66015_6_6</vt:lpstr>
      <vt:lpstr>label_boi_t66015_6_7</vt:lpstr>
      <vt:lpstr>label_boi_t66015_6_8</vt:lpstr>
      <vt:lpstr>label_boi_t66015_6_9</vt:lpstr>
      <vt:lpstr>label_boi_t66015_7_1</vt:lpstr>
      <vt:lpstr>label_boi_t66015_7_10</vt:lpstr>
      <vt:lpstr>label_boi_t66015_7_11</vt:lpstr>
      <vt:lpstr>label_boi_t66015_7_2</vt:lpstr>
      <vt:lpstr>label_boi_t66015_7_3</vt:lpstr>
      <vt:lpstr>label_boi_t66015_7_4</vt:lpstr>
      <vt:lpstr>label_boi_t66015_7_5</vt:lpstr>
      <vt:lpstr>label_boi_t66015_7_6</vt:lpstr>
      <vt:lpstr>label_boi_t66015_7_7</vt:lpstr>
      <vt:lpstr>label_boi_t66015_7_8</vt:lpstr>
      <vt:lpstr>label_boi_t66015_7_9</vt:lpstr>
      <vt:lpstr>label_boi_t66015_8_1</vt:lpstr>
      <vt:lpstr>label_boi_t66015_8_10</vt:lpstr>
      <vt:lpstr>label_boi_t66015_8_11</vt:lpstr>
      <vt:lpstr>label_boi_t66015_8_2</vt:lpstr>
      <vt:lpstr>label_boi_t66015_8_3</vt:lpstr>
      <vt:lpstr>label_boi_t66015_8_4</vt:lpstr>
      <vt:lpstr>label_boi_t66015_8_5</vt:lpstr>
      <vt:lpstr>label_boi_t66015_8_6</vt:lpstr>
      <vt:lpstr>label_boi_t66015_8_7</vt:lpstr>
      <vt:lpstr>label_boi_t66015_8_8</vt:lpstr>
      <vt:lpstr>label_boi_t66015_8_9</vt:lpstr>
      <vt:lpstr>label_boi_t66015_9_1</vt:lpstr>
      <vt:lpstr>label_boi_t66015_9_10</vt:lpstr>
      <vt:lpstr>label_boi_t66015_9_11</vt:lpstr>
      <vt:lpstr>label_boi_t66015_9_2</vt:lpstr>
      <vt:lpstr>label_boi_t66015_9_3</vt:lpstr>
      <vt:lpstr>label_boi_t66015_9_4</vt:lpstr>
      <vt:lpstr>label_boi_t66015_9_5</vt:lpstr>
      <vt:lpstr>label_boi_t66015_9_6</vt:lpstr>
      <vt:lpstr>label_boi_t66015_9_7</vt:lpstr>
      <vt:lpstr>label_boi_t66015_9_8</vt:lpstr>
      <vt:lpstr>label_boi_t66015_9_9</vt:lpstr>
      <vt:lpstr>label_boi_t66057a_33_122</vt:lpstr>
      <vt:lpstr>label_boi_t66057b_33_22</vt:lpstr>
      <vt:lpstr>label_boi_t66057b_33_32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מרקמן רומן</dc:creator>
  <cp:lastModifiedBy>מרקמן רומן</cp:lastModifiedBy>
  <dcterms:created xsi:type="dcterms:W3CDTF">2019-12-02T08:20:23Z</dcterms:created>
  <dcterms:modified xsi:type="dcterms:W3CDTF">2019-12-02T08:20:23Z</dcterms:modified>
</cp:coreProperties>
</file>